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_Anonymous_Sheet_DB__1">'5 класс'!$A$2:$L$14</definedName>
    <definedName name="__Anonymous_Sheet_DB__1_1">'6 класс'!$A$2:$L$32</definedName>
    <definedName name="__Anonymous_Sheet_DB__2">'7 класс'!$A$2:$L$36</definedName>
    <definedName name="__Anonymous_Sheet_DB__3">'8 класс'!$A$2:$L$2</definedName>
    <definedName name="_xlnm._FilterDatabase" localSheetId="0" hidden="1">'5 класс'!$A$2:$L$14</definedName>
    <definedName name="_xlnm._FilterDatabase" localSheetId="1" hidden="1">'6 класс'!$A$2:$M$2</definedName>
    <definedName name="_xlnm._FilterDatabase" localSheetId="2" hidden="1">'7 класс'!$A$2:$M$2</definedName>
    <definedName name="_xlnm._FilterDatabase" localSheetId="3" hidden="1">'8 класс'!$A$2:$M$2</definedName>
    <definedName name="date_begin">#REF!</definedName>
    <definedName name="date_end">#REF!</definedName>
    <definedName name="Excel_BuiltIn__FilterDatabase" localSheetId="1">'6 класс'!$A$2:$L$32</definedName>
    <definedName name="Excel_BuiltIn__FilterDatabase" localSheetId="1">'6 класс'!$A$2:$M$2</definedName>
    <definedName name="Excel_BuiltIn__FilterDatabase" localSheetId="2">'7 класс'!$A$2:$L$36</definedName>
    <definedName name="Excel_BuiltIn__FilterDatabase" localSheetId="3">'8 класс'!$A$2:$L$2</definedName>
    <definedName name="level">#REF!</definedName>
    <definedName name="rf">#REF!</definedName>
    <definedName name="sex">#REF!</definedName>
    <definedName name="t_class">#REF!</definedName>
    <definedName name="t_date">#REF!</definedName>
    <definedName name="t_type">#REF!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<sst xmlns="http://schemas.openxmlformats.org/spreadsheetml/2006/main" count="236" uniqueCount="138">
  <si>
    <t>№</t>
  </si>
  <si>
    <t>Фамилия</t>
  </si>
  <si>
    <t>Имя</t>
  </si>
  <si>
    <t>Класс обучения</t>
  </si>
  <si>
    <t>За какой класс выступает</t>
  </si>
  <si>
    <t>Статус участника</t>
  </si>
  <si>
    <t>Результат (балл)</t>
  </si>
  <si>
    <t>Коломыцева</t>
  </si>
  <si>
    <t>Злата</t>
  </si>
  <si>
    <t>Ивлева</t>
  </si>
  <si>
    <t>Дарья</t>
  </si>
  <si>
    <t>Алёна</t>
  </si>
  <si>
    <t xml:space="preserve">Боробова  </t>
  </si>
  <si>
    <t>Елизавета</t>
  </si>
  <si>
    <t xml:space="preserve">Уткина </t>
  </si>
  <si>
    <t>Светлана</t>
  </si>
  <si>
    <t>Азаренкова</t>
  </si>
  <si>
    <t>Ольга</t>
  </si>
  <si>
    <t>Арсентьева</t>
  </si>
  <si>
    <t>Абасова</t>
  </si>
  <si>
    <t>Джамиля</t>
  </si>
  <si>
    <t>Трифонова</t>
  </si>
  <si>
    <t>Марина</t>
  </si>
  <si>
    <t>Шартова</t>
  </si>
  <si>
    <t>Екатерина</t>
  </si>
  <si>
    <t>Чернышева</t>
  </si>
  <si>
    <t>Полина</t>
  </si>
  <si>
    <t xml:space="preserve">Боголюбова </t>
  </si>
  <si>
    <t>Рычкова</t>
  </si>
  <si>
    <t>Евгения</t>
  </si>
  <si>
    <t>Соловьева</t>
  </si>
  <si>
    <t>Марианна</t>
  </si>
  <si>
    <t xml:space="preserve">Яковлева </t>
  </si>
  <si>
    <t xml:space="preserve">Балабанова </t>
  </si>
  <si>
    <t>Диана</t>
  </si>
  <si>
    <t>Бондаренко</t>
  </si>
  <si>
    <t>Наталья</t>
  </si>
  <si>
    <t>Быкова</t>
  </si>
  <si>
    <t>Арина</t>
  </si>
  <si>
    <t>Валеева</t>
  </si>
  <si>
    <t>Амелина</t>
  </si>
  <si>
    <t>111</t>
  </si>
  <si>
    <t>Галкина</t>
  </si>
  <si>
    <t>Софья</t>
  </si>
  <si>
    <t>Егорова</t>
  </si>
  <si>
    <t>Юлия</t>
  </si>
  <si>
    <t>Заровная</t>
  </si>
  <si>
    <t>Валерия</t>
  </si>
  <si>
    <t>Коломенкина</t>
  </si>
  <si>
    <t>Вероника</t>
  </si>
  <si>
    <t>Королихина</t>
  </si>
  <si>
    <t>Регина</t>
  </si>
  <si>
    <t>Кочерыгина</t>
  </si>
  <si>
    <t>Кузьмичёва</t>
  </si>
  <si>
    <t>Лолита</t>
  </si>
  <si>
    <t>Лукасевич</t>
  </si>
  <si>
    <t>Матвеева</t>
  </si>
  <si>
    <t>Кристина</t>
  </si>
  <si>
    <t xml:space="preserve">Михайлова </t>
  </si>
  <si>
    <t>Морищенкова</t>
  </si>
  <si>
    <t>Мосина</t>
  </si>
  <si>
    <t>Нефёдова</t>
  </si>
  <si>
    <t xml:space="preserve"> Софья</t>
  </si>
  <si>
    <t>Новопашенная</t>
  </si>
  <si>
    <t>Ирина</t>
  </si>
  <si>
    <t>Пурвина</t>
  </si>
  <si>
    <t>Рымкевич</t>
  </si>
  <si>
    <t>Александра</t>
  </si>
  <si>
    <t xml:space="preserve">Седакова </t>
  </si>
  <si>
    <t>Лада</t>
  </si>
  <si>
    <t>Соколова</t>
  </si>
  <si>
    <t>Алиса</t>
  </si>
  <si>
    <t xml:space="preserve">Соловьева </t>
  </si>
  <si>
    <t>Студицкая</t>
  </si>
  <si>
    <t>Мария</t>
  </si>
  <si>
    <t>Тарасова</t>
  </si>
  <si>
    <t>София</t>
  </si>
  <si>
    <t>Ткаченко</t>
  </si>
  <si>
    <t>Федорова</t>
  </si>
  <si>
    <t>Хамзина</t>
  </si>
  <si>
    <t>Шкода</t>
  </si>
  <si>
    <t>Антонова</t>
  </si>
  <si>
    <t>Ахтырская</t>
  </si>
  <si>
    <t>Павозкова</t>
  </si>
  <si>
    <t>Антипова</t>
  </si>
  <si>
    <t>Васильева</t>
  </si>
  <si>
    <t>Анастасия</t>
  </si>
  <si>
    <t>Щелкунова</t>
  </si>
  <si>
    <t>Ермолаева</t>
  </si>
  <si>
    <t>Алена</t>
  </si>
  <si>
    <t>Кляхина</t>
  </si>
  <si>
    <t>Крестьянинова</t>
  </si>
  <si>
    <t>Шадрунова</t>
  </si>
  <si>
    <t>Морозова</t>
  </si>
  <si>
    <t>Эльвира</t>
  </si>
  <si>
    <t>Савенкова</t>
  </si>
  <si>
    <t>Фундаминская</t>
  </si>
  <si>
    <t>Ксения</t>
  </si>
  <si>
    <t>Орлова</t>
  </si>
  <si>
    <t>Виктория</t>
  </si>
  <si>
    <t>Фатеева</t>
  </si>
  <si>
    <t>Петренко</t>
  </si>
  <si>
    <t>Медведовская</t>
  </si>
  <si>
    <t>Пашкевич</t>
  </si>
  <si>
    <t>Ледяева</t>
  </si>
  <si>
    <t>Астафьева</t>
  </si>
  <si>
    <t>Гаврилова</t>
  </si>
  <si>
    <t>Калюжина</t>
  </si>
  <si>
    <t>Ярослава</t>
  </si>
  <si>
    <t>Томбак</t>
  </si>
  <si>
    <t>Влада</t>
  </si>
  <si>
    <t>Виноградова</t>
  </si>
  <si>
    <t>Югова</t>
  </si>
  <si>
    <t>Смирнова</t>
  </si>
  <si>
    <t>Яна</t>
  </si>
  <si>
    <t>Акулова</t>
  </si>
  <si>
    <t>Резешу</t>
  </si>
  <si>
    <t>Карпова</t>
  </si>
  <si>
    <t xml:space="preserve">Тася </t>
  </si>
  <si>
    <t>Воробьева</t>
  </si>
  <si>
    <t>Елена</t>
  </si>
  <si>
    <t xml:space="preserve">Градобоева </t>
  </si>
  <si>
    <t>Носкова</t>
  </si>
  <si>
    <t>Левченко</t>
  </si>
  <si>
    <t>Целинская</t>
  </si>
  <si>
    <t>Виолетта</t>
  </si>
  <si>
    <t>Шелешкевич</t>
  </si>
  <si>
    <t>Миронова</t>
  </si>
  <si>
    <t>Машарова</t>
  </si>
  <si>
    <t>Анна</t>
  </si>
  <si>
    <t>теория</t>
  </si>
  <si>
    <t>практика</t>
  </si>
  <si>
    <t>проект</t>
  </si>
  <si>
    <t>ОУ</t>
  </si>
  <si>
    <t>Рыжкова</t>
  </si>
  <si>
    <t>творческое задание</t>
  </si>
  <si>
    <t>Марьинская</t>
  </si>
  <si>
    <t>Предварительные результаты районного этапа всероссийской олимпиады школьников по технологии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</si>
</sst>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ur"/>
      <family val="0"/>
    </font>
    <font>
      <b/>
      <sz val="10"/>
      <name val="Arial Cur"/>
      <family val="0"/>
    </font>
    <font>
      <sz val="10"/>
      <color indexed="10"/>
      <name val="Arial Cur"/>
      <family val="0"/>
    </font>
    <font>
      <sz val="12"/>
      <name val="Arial"/>
      <family val="2"/>
    </font>
    <font>
      <sz val="12"/>
      <name val="Arial Cur"/>
      <family val="0"/>
    </font>
    <font>
      <sz val="11"/>
      <name val="Arial"/>
      <family val="2"/>
    </font>
    <font>
      <sz val="11"/>
      <name val="Arial Cu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33" applyFont="1" applyFill="1" applyAlignment="1">
      <alignment horizontal="center"/>
      <protection/>
    </xf>
    <xf numFmtId="0" fontId="7" fillId="33" borderId="0" xfId="33" applyFont="1" applyFill="1" applyAlignment="1">
      <alignment horizontal="center"/>
      <protection/>
    </xf>
    <xf numFmtId="0" fontId="8" fillId="33" borderId="0" xfId="33" applyFont="1" applyFill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33" applyFont="1" applyAlignment="1">
      <alignment horizontal="left"/>
      <protection/>
    </xf>
    <xf numFmtId="0" fontId="10" fillId="33" borderId="0" xfId="33" applyFont="1" applyFill="1" applyAlignment="1">
      <alignment horizontal="left"/>
      <protection/>
    </xf>
    <xf numFmtId="0" fontId="9" fillId="33" borderId="0" xfId="33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33" borderId="0" xfId="33" applyFont="1" applyFill="1" applyAlignment="1">
      <alignment horizontal="left"/>
      <protection/>
    </xf>
    <xf numFmtId="0" fontId="3" fillId="33" borderId="10" xfId="0" applyFont="1" applyFill="1" applyBorder="1" applyAlignment="1">
      <alignment horizontal="left"/>
    </xf>
    <xf numFmtId="0" fontId="11" fillId="34" borderId="10" xfId="54" applyFont="1" applyFill="1" applyBorder="1" applyAlignment="1">
      <alignment horizontal="center" vertical="center"/>
      <protection/>
    </xf>
    <xf numFmtId="0" fontId="11" fillId="34" borderId="10" xfId="54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3" fillId="33" borderId="10" xfId="33" applyFont="1" applyFill="1" applyBorder="1" applyAlignment="1">
      <alignment horizontal="center"/>
      <protection/>
    </xf>
    <xf numFmtId="1" fontId="3" fillId="33" borderId="10" xfId="0" applyNumberFormat="1" applyFont="1" applyFill="1" applyBorder="1" applyAlignment="1">
      <alignment horizontal="center"/>
    </xf>
    <xf numFmtId="0" fontId="2" fillId="33" borderId="10" xfId="33" applyFont="1" applyFill="1" applyBorder="1" applyAlignment="1">
      <alignment horizontal="center"/>
      <protection/>
    </xf>
    <xf numFmtId="0" fontId="3" fillId="33" borderId="10" xfId="33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33" applyFont="1" applyFill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1" fontId="3" fillId="33" borderId="10" xfId="33" applyNumberFormat="1" applyFont="1" applyFill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2" fillId="33" borderId="10" xfId="53" applyNumberFormat="1" applyFont="1" applyFill="1" applyBorder="1" applyAlignment="1">
      <alignment horizontal="center"/>
      <protection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3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33" borderId="10" xfId="33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33" borderId="11" xfId="54" applyFont="1" applyFill="1" applyBorder="1" applyAlignment="1">
      <alignment horizontal="center" vertical="center" wrapText="1"/>
      <protection/>
    </xf>
    <xf numFmtId="0" fontId="29" fillId="33" borderId="12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0" zoomScaleNormal="90" zoomScalePageLayoutView="0" workbookViewId="0" topLeftCell="A1">
      <selection activeCell="G21" sqref="G21"/>
    </sheetView>
  </sheetViews>
  <sheetFormatPr defaultColWidth="9.140625" defaultRowHeight="12.75"/>
  <cols>
    <col min="1" max="1" width="7.421875" style="0" customWidth="1"/>
    <col min="2" max="2" width="16.7109375" style="0" customWidth="1"/>
    <col min="3" max="3" width="12.28125" style="0" customWidth="1"/>
    <col min="4" max="4" width="7.28125" style="0" customWidth="1"/>
    <col min="5" max="5" width="11.57421875" style="0" customWidth="1"/>
    <col min="6" max="6" width="11.140625" style="0" customWidth="1"/>
    <col min="7" max="7" width="12.28125" style="0" customWidth="1"/>
    <col min="8" max="8" width="10.421875" style="0" customWidth="1"/>
    <col min="9" max="9" width="12.8515625" style="0" customWidth="1"/>
    <col min="10" max="10" width="11.28125" style="0" customWidth="1"/>
    <col min="11" max="11" width="11.00390625" style="0" customWidth="1"/>
    <col min="12" max="12" width="12.8515625" style="0" customWidth="1"/>
  </cols>
  <sheetData>
    <row r="1" spans="1:12" ht="26.25" customHeight="1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32.25" customHeight="1">
      <c r="A2" s="27" t="s">
        <v>0</v>
      </c>
      <c r="B2" s="28" t="s">
        <v>1</v>
      </c>
      <c r="C2" s="28" t="s">
        <v>2</v>
      </c>
      <c r="D2" s="28" t="s">
        <v>133</v>
      </c>
      <c r="E2" s="28" t="s">
        <v>3</v>
      </c>
      <c r="F2" s="28" t="s">
        <v>4</v>
      </c>
      <c r="G2" s="28" t="s">
        <v>5</v>
      </c>
      <c r="H2" s="28" t="s">
        <v>130</v>
      </c>
      <c r="I2" s="28" t="s">
        <v>135</v>
      </c>
      <c r="J2" s="28" t="s">
        <v>131</v>
      </c>
      <c r="K2" s="28" t="s">
        <v>132</v>
      </c>
      <c r="L2" s="28" t="s">
        <v>6</v>
      </c>
    </row>
    <row r="3" spans="1:12" s="13" customFormat="1" ht="15">
      <c r="A3" s="29">
        <v>1</v>
      </c>
      <c r="B3" s="29" t="s">
        <v>30</v>
      </c>
      <c r="C3" s="29" t="s">
        <v>31</v>
      </c>
      <c r="D3" s="29">
        <v>71</v>
      </c>
      <c r="E3" s="31">
        <v>5</v>
      </c>
      <c r="F3" s="29">
        <v>5</v>
      </c>
      <c r="G3" s="29"/>
      <c r="H3" s="29">
        <v>15</v>
      </c>
      <c r="I3" s="29">
        <v>12</v>
      </c>
      <c r="J3" s="29">
        <v>12</v>
      </c>
      <c r="K3" s="29">
        <v>40</v>
      </c>
      <c r="L3" s="29">
        <f aca="true" t="shared" si="0" ref="L3:L17">SUM(H3:K3)</f>
        <v>79</v>
      </c>
    </row>
    <row r="4" spans="1:12" s="13" customFormat="1" ht="15">
      <c r="A4" s="29">
        <v>2</v>
      </c>
      <c r="B4" s="57" t="s">
        <v>32</v>
      </c>
      <c r="C4" s="57" t="s">
        <v>10</v>
      </c>
      <c r="D4" s="57">
        <v>144</v>
      </c>
      <c r="E4" s="63">
        <v>5</v>
      </c>
      <c r="F4" s="63">
        <v>5</v>
      </c>
      <c r="G4" s="57"/>
      <c r="H4" s="57">
        <v>11</v>
      </c>
      <c r="I4" s="57">
        <v>3</v>
      </c>
      <c r="J4" s="57">
        <v>20</v>
      </c>
      <c r="K4" s="57">
        <v>41</v>
      </c>
      <c r="L4" s="57">
        <f t="shared" si="0"/>
        <v>75</v>
      </c>
    </row>
    <row r="5" spans="1:12" s="13" customFormat="1" ht="15">
      <c r="A5" s="29">
        <v>3</v>
      </c>
      <c r="B5" s="29" t="s">
        <v>134</v>
      </c>
      <c r="C5" s="29" t="s">
        <v>11</v>
      </c>
      <c r="D5" s="29">
        <v>98</v>
      </c>
      <c r="E5" s="31">
        <v>5</v>
      </c>
      <c r="F5" s="31">
        <v>5</v>
      </c>
      <c r="G5" s="29"/>
      <c r="H5" s="29">
        <v>14</v>
      </c>
      <c r="I5" s="29">
        <v>4</v>
      </c>
      <c r="J5" s="29">
        <v>20</v>
      </c>
      <c r="K5" s="29">
        <v>36</v>
      </c>
      <c r="L5" s="31">
        <f t="shared" si="0"/>
        <v>74</v>
      </c>
    </row>
    <row r="6" spans="1:12" s="13" customFormat="1" ht="15">
      <c r="A6" s="29">
        <v>4</v>
      </c>
      <c r="B6" s="29" t="s">
        <v>12</v>
      </c>
      <c r="C6" s="29" t="s">
        <v>13</v>
      </c>
      <c r="D6" s="29">
        <v>98</v>
      </c>
      <c r="E6" s="29">
        <v>5</v>
      </c>
      <c r="F6" s="31">
        <v>5</v>
      </c>
      <c r="G6" s="29"/>
      <c r="H6" s="29">
        <v>13</v>
      </c>
      <c r="I6" s="29">
        <v>4</v>
      </c>
      <c r="J6" s="29">
        <v>17</v>
      </c>
      <c r="K6" s="29">
        <v>39</v>
      </c>
      <c r="L6" s="31">
        <f t="shared" si="0"/>
        <v>73</v>
      </c>
    </row>
    <row r="7" spans="1:12" s="13" customFormat="1" ht="15">
      <c r="A7" s="29">
        <v>5</v>
      </c>
      <c r="B7" s="29" t="s">
        <v>16</v>
      </c>
      <c r="C7" s="29" t="s">
        <v>17</v>
      </c>
      <c r="D7" s="29">
        <v>128</v>
      </c>
      <c r="E7" s="29">
        <v>5</v>
      </c>
      <c r="F7" s="31">
        <v>5</v>
      </c>
      <c r="G7" s="29"/>
      <c r="H7" s="29">
        <v>10</v>
      </c>
      <c r="I7" s="29">
        <v>6</v>
      </c>
      <c r="J7" s="29">
        <v>15</v>
      </c>
      <c r="K7" s="29">
        <v>40</v>
      </c>
      <c r="L7" s="31">
        <f t="shared" si="0"/>
        <v>71</v>
      </c>
    </row>
    <row r="8" spans="1:12" s="13" customFormat="1" ht="15">
      <c r="A8" s="29">
        <v>6</v>
      </c>
      <c r="B8" s="29" t="s">
        <v>18</v>
      </c>
      <c r="C8" s="29" t="s">
        <v>17</v>
      </c>
      <c r="D8" s="29">
        <v>128</v>
      </c>
      <c r="E8" s="31">
        <v>5</v>
      </c>
      <c r="F8" s="31">
        <v>5</v>
      </c>
      <c r="G8" s="29"/>
      <c r="H8" s="29">
        <v>6</v>
      </c>
      <c r="I8" s="29">
        <v>5</v>
      </c>
      <c r="J8" s="29">
        <v>17</v>
      </c>
      <c r="K8" s="29">
        <v>40</v>
      </c>
      <c r="L8" s="31">
        <f t="shared" si="0"/>
        <v>68</v>
      </c>
    </row>
    <row r="9" spans="1:12" s="13" customFormat="1" ht="15">
      <c r="A9" s="29">
        <v>7</v>
      </c>
      <c r="B9" s="29" t="s">
        <v>9</v>
      </c>
      <c r="C9" s="29" t="s">
        <v>10</v>
      </c>
      <c r="D9" s="29">
        <v>71</v>
      </c>
      <c r="E9" s="31">
        <v>5</v>
      </c>
      <c r="F9" s="31">
        <v>5</v>
      </c>
      <c r="G9" s="29"/>
      <c r="H9" s="29">
        <v>10</v>
      </c>
      <c r="I9" s="29">
        <v>3</v>
      </c>
      <c r="J9" s="29">
        <v>18</v>
      </c>
      <c r="K9" s="29">
        <v>33</v>
      </c>
      <c r="L9" s="31">
        <f t="shared" si="0"/>
        <v>64</v>
      </c>
    </row>
    <row r="10" spans="1:12" s="13" customFormat="1" ht="15">
      <c r="A10" s="29">
        <v>8</v>
      </c>
      <c r="B10" s="29" t="s">
        <v>14</v>
      </c>
      <c r="C10" s="29" t="s">
        <v>15</v>
      </c>
      <c r="D10" s="29">
        <v>98</v>
      </c>
      <c r="E10" s="31">
        <v>5</v>
      </c>
      <c r="F10" s="31">
        <v>5</v>
      </c>
      <c r="G10" s="29"/>
      <c r="H10" s="29">
        <v>18</v>
      </c>
      <c r="I10" s="29">
        <v>8</v>
      </c>
      <c r="J10" s="29">
        <v>19</v>
      </c>
      <c r="K10" s="29">
        <v>0</v>
      </c>
      <c r="L10" s="31">
        <f t="shared" si="0"/>
        <v>45</v>
      </c>
    </row>
    <row r="11" spans="1:12" s="13" customFormat="1" ht="13.5" customHeight="1">
      <c r="A11" s="29">
        <v>9</v>
      </c>
      <c r="B11" s="29" t="s">
        <v>21</v>
      </c>
      <c r="C11" s="29" t="s">
        <v>22</v>
      </c>
      <c r="D11" s="29">
        <v>149</v>
      </c>
      <c r="E11" s="29">
        <v>5</v>
      </c>
      <c r="F11" s="31">
        <v>5</v>
      </c>
      <c r="G11" s="29"/>
      <c r="H11" s="29">
        <v>15</v>
      </c>
      <c r="I11" s="29">
        <v>10</v>
      </c>
      <c r="J11" s="29">
        <v>19</v>
      </c>
      <c r="K11" s="29">
        <v>0</v>
      </c>
      <c r="L11" s="31">
        <f t="shared" si="0"/>
        <v>44</v>
      </c>
    </row>
    <row r="12" spans="1:12" s="13" customFormat="1" ht="15">
      <c r="A12" s="29">
        <v>10</v>
      </c>
      <c r="B12" s="29" t="s">
        <v>23</v>
      </c>
      <c r="C12" s="29" t="s">
        <v>24</v>
      </c>
      <c r="D12" s="29">
        <v>149</v>
      </c>
      <c r="E12" s="29">
        <v>5</v>
      </c>
      <c r="F12" s="31">
        <v>5</v>
      </c>
      <c r="G12" s="29"/>
      <c r="H12" s="29">
        <v>15</v>
      </c>
      <c r="I12" s="29">
        <v>7</v>
      </c>
      <c r="J12" s="29">
        <v>18</v>
      </c>
      <c r="K12" s="29">
        <v>0</v>
      </c>
      <c r="L12" s="31">
        <f t="shared" si="0"/>
        <v>40</v>
      </c>
    </row>
    <row r="13" spans="1:12" s="13" customFormat="1" ht="15">
      <c r="A13" s="29">
        <v>11</v>
      </c>
      <c r="B13" s="35" t="s">
        <v>25</v>
      </c>
      <c r="C13" s="35" t="s">
        <v>26</v>
      </c>
      <c r="D13" s="29">
        <v>159</v>
      </c>
      <c r="E13" s="31">
        <v>5</v>
      </c>
      <c r="F13" s="29">
        <v>5</v>
      </c>
      <c r="G13" s="29"/>
      <c r="H13" s="29">
        <v>13</v>
      </c>
      <c r="I13" s="29">
        <v>9</v>
      </c>
      <c r="J13" s="29">
        <v>17</v>
      </c>
      <c r="K13" s="29">
        <v>0</v>
      </c>
      <c r="L13" s="31">
        <f t="shared" si="0"/>
        <v>39</v>
      </c>
    </row>
    <row r="14" spans="1:12" s="13" customFormat="1" ht="15">
      <c r="A14" s="29">
        <v>12</v>
      </c>
      <c r="B14" s="29" t="s">
        <v>19</v>
      </c>
      <c r="C14" s="29" t="s">
        <v>20</v>
      </c>
      <c r="D14" s="29">
        <v>149</v>
      </c>
      <c r="E14" s="31">
        <v>5</v>
      </c>
      <c r="F14" s="29">
        <v>5</v>
      </c>
      <c r="G14" s="29"/>
      <c r="H14" s="29">
        <v>10</v>
      </c>
      <c r="I14" s="29">
        <v>9</v>
      </c>
      <c r="J14" s="29">
        <v>17</v>
      </c>
      <c r="K14" s="29">
        <v>0</v>
      </c>
      <c r="L14" s="31">
        <f t="shared" si="0"/>
        <v>36</v>
      </c>
    </row>
    <row r="15" spans="1:12" s="13" customFormat="1" ht="15">
      <c r="A15" s="29">
        <v>13</v>
      </c>
      <c r="B15" s="29" t="s">
        <v>7</v>
      </c>
      <c r="C15" s="29" t="s">
        <v>8</v>
      </c>
      <c r="D15" s="29">
        <v>69</v>
      </c>
      <c r="E15" s="31">
        <v>5</v>
      </c>
      <c r="F15" s="29">
        <v>5</v>
      </c>
      <c r="G15" s="29"/>
      <c r="H15" s="29">
        <v>11</v>
      </c>
      <c r="I15" s="29">
        <v>4</v>
      </c>
      <c r="J15" s="29">
        <v>18</v>
      </c>
      <c r="K15" s="29">
        <v>0</v>
      </c>
      <c r="L15" s="31">
        <f t="shared" si="0"/>
        <v>33</v>
      </c>
    </row>
    <row r="16" spans="1:12" s="13" customFormat="1" ht="15">
      <c r="A16" s="29">
        <v>14</v>
      </c>
      <c r="B16" s="57" t="s">
        <v>28</v>
      </c>
      <c r="C16" s="57" t="s">
        <v>29</v>
      </c>
      <c r="D16" s="29">
        <v>136</v>
      </c>
      <c r="E16" s="31">
        <v>5</v>
      </c>
      <c r="F16" s="31">
        <v>5</v>
      </c>
      <c r="G16" s="29"/>
      <c r="H16" s="29">
        <v>10</v>
      </c>
      <c r="I16" s="29">
        <v>9</v>
      </c>
      <c r="J16" s="29">
        <v>13</v>
      </c>
      <c r="K16" s="29">
        <v>0</v>
      </c>
      <c r="L16" s="29">
        <f t="shared" si="0"/>
        <v>32</v>
      </c>
    </row>
    <row r="17" spans="1:12" s="64" customFormat="1" ht="15">
      <c r="A17" s="29">
        <v>15</v>
      </c>
      <c r="B17" s="29" t="s">
        <v>27</v>
      </c>
      <c r="C17" s="29" t="s">
        <v>17</v>
      </c>
      <c r="D17" s="29">
        <v>179</v>
      </c>
      <c r="E17" s="31">
        <v>5</v>
      </c>
      <c r="F17" s="29">
        <v>5</v>
      </c>
      <c r="G17" s="29"/>
      <c r="H17" s="29">
        <v>12</v>
      </c>
      <c r="I17" s="29">
        <v>3</v>
      </c>
      <c r="J17" s="29">
        <v>12</v>
      </c>
      <c r="K17" s="29">
        <v>0</v>
      </c>
      <c r="L17" s="31">
        <f t="shared" si="0"/>
        <v>27</v>
      </c>
    </row>
  </sheetData>
  <sheetProtection selectLockedCells="1" selectUnlockedCells="1"/>
  <autoFilter ref="A2:L14">
    <sortState ref="A3:L17">
      <sortCondition descending="1" sortBy="value" ref="L3:L17"/>
    </sortState>
  </autoFilter>
  <mergeCells count="1">
    <mergeCell ref="A1:L1"/>
  </mergeCells>
  <dataValidations count="5">
    <dataValidation type="list" allowBlank="1" showErrorMessage="1" sqref="E4:F5 E7:F7 E9:F9 E15:F15 E3 L4 F6 F8 E10 F11:F12 E13:E14 L8:L14 E16">
      <formula1>level</formula1>
      <formula2>0</formula2>
    </dataValidation>
    <dataValidation type="list" allowBlank="1" showErrorMessage="1" sqref="G4:K14">
      <formula1>t_type</formula1>
      <formula2>0</formula2>
    </dataValidation>
    <dataValidation type="list" allowBlank="1" showErrorMessage="1" sqref="L3">
      <formula1>date_end</formula1>
      <formula2>0</formula2>
    </dataValidation>
    <dataValidation type="list" allowBlank="1" showErrorMessage="1" sqref="G3:K3">
      <formula1>t_date</formula1>
      <formula2>0</formula2>
    </dataValidation>
    <dataValidation type="list" allowBlank="1" showErrorMessage="1" sqref="E17:F17">
      <formula1>date_begin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="90" zoomScaleNormal="90" zoomScalePageLayoutView="0" workbookViewId="0" topLeftCell="A16">
      <selection activeCell="A3" sqref="A3:A32"/>
    </sheetView>
  </sheetViews>
  <sheetFormatPr defaultColWidth="9.140625" defaultRowHeight="12.75"/>
  <cols>
    <col min="1" max="1" width="5.00390625" style="1" customWidth="1"/>
    <col min="2" max="2" width="17.28125" style="1" customWidth="1"/>
    <col min="3" max="3" width="13.7109375" style="1" customWidth="1"/>
    <col min="4" max="4" width="9.57421875" style="1" customWidth="1"/>
    <col min="5" max="5" width="11.421875" style="1" customWidth="1"/>
    <col min="6" max="6" width="17.140625" style="1" customWidth="1"/>
    <col min="7" max="7" width="16.7109375" style="1" customWidth="1"/>
    <col min="8" max="8" width="9.8515625" style="1" customWidth="1"/>
    <col min="9" max="9" width="13.7109375" style="1" customWidth="1"/>
    <col min="10" max="10" width="11.7109375" style="1" customWidth="1"/>
    <col min="11" max="11" width="10.28125" style="1" customWidth="1"/>
    <col min="12" max="12" width="11.8515625" style="1" customWidth="1"/>
    <col min="13" max="13" width="17.140625" style="4" customWidth="1"/>
    <col min="14" max="16384" width="9.140625" style="4" customWidth="1"/>
  </cols>
  <sheetData>
    <row r="1" spans="1:12" ht="27" customHeight="1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30" customHeight="1">
      <c r="A2" s="27" t="s">
        <v>0</v>
      </c>
      <c r="B2" s="28" t="s">
        <v>1</v>
      </c>
      <c r="C2" s="28" t="s">
        <v>2</v>
      </c>
      <c r="D2" s="28" t="s">
        <v>133</v>
      </c>
      <c r="E2" s="28" t="s">
        <v>3</v>
      </c>
      <c r="F2" s="28" t="s">
        <v>4</v>
      </c>
      <c r="G2" s="28" t="s">
        <v>5</v>
      </c>
      <c r="H2" s="28" t="s">
        <v>130</v>
      </c>
      <c r="I2" s="28" t="s">
        <v>135</v>
      </c>
      <c r="J2" s="28" t="s">
        <v>131</v>
      </c>
      <c r="K2" s="28" t="s">
        <v>132</v>
      </c>
      <c r="L2" s="28" t="s">
        <v>6</v>
      </c>
    </row>
    <row r="3" spans="1:12" s="6" customFormat="1" ht="15">
      <c r="A3" s="29">
        <v>1</v>
      </c>
      <c r="B3" s="57" t="s">
        <v>78</v>
      </c>
      <c r="C3" s="57" t="s">
        <v>22</v>
      </c>
      <c r="D3" s="57">
        <v>144</v>
      </c>
      <c r="E3" s="31">
        <v>6</v>
      </c>
      <c r="F3" s="31">
        <v>6</v>
      </c>
      <c r="G3" s="58"/>
      <c r="H3" s="58">
        <v>20</v>
      </c>
      <c r="I3" s="58">
        <v>8</v>
      </c>
      <c r="J3" s="58">
        <v>14</v>
      </c>
      <c r="K3" s="58">
        <v>42</v>
      </c>
      <c r="L3" s="59">
        <f aca="true" t="shared" si="0" ref="L3:L27">SUM(H3:K3)</f>
        <v>84</v>
      </c>
    </row>
    <row r="4" spans="1:12" s="6" customFormat="1" ht="15">
      <c r="A4" s="29">
        <v>2</v>
      </c>
      <c r="B4" s="29" t="s">
        <v>48</v>
      </c>
      <c r="C4" s="29" t="s">
        <v>49</v>
      </c>
      <c r="D4" s="29">
        <v>63</v>
      </c>
      <c r="E4" s="31">
        <v>6</v>
      </c>
      <c r="F4" s="31">
        <v>6</v>
      </c>
      <c r="G4" s="29"/>
      <c r="H4" s="29">
        <v>21</v>
      </c>
      <c r="I4" s="29">
        <v>7</v>
      </c>
      <c r="J4" s="29">
        <v>15</v>
      </c>
      <c r="K4" s="29">
        <v>40</v>
      </c>
      <c r="L4" s="56">
        <f t="shared" si="0"/>
        <v>83</v>
      </c>
    </row>
    <row r="5" spans="1:12" s="6" customFormat="1" ht="15">
      <c r="A5" s="29">
        <v>3</v>
      </c>
      <c r="B5" s="29" t="s">
        <v>42</v>
      </c>
      <c r="C5" s="29" t="s">
        <v>43</v>
      </c>
      <c r="D5" s="29">
        <v>63</v>
      </c>
      <c r="E5" s="31">
        <v>6</v>
      </c>
      <c r="F5" s="31">
        <v>6</v>
      </c>
      <c r="G5" s="29"/>
      <c r="H5" s="29">
        <v>24</v>
      </c>
      <c r="I5" s="29">
        <v>5</v>
      </c>
      <c r="J5" s="29">
        <v>14</v>
      </c>
      <c r="K5" s="29">
        <v>39</v>
      </c>
      <c r="L5" s="56">
        <f t="shared" si="0"/>
        <v>82</v>
      </c>
    </row>
    <row r="6" spans="1:13" s="6" customFormat="1" ht="15">
      <c r="A6" s="29">
        <v>4</v>
      </c>
      <c r="B6" s="29" t="s">
        <v>46</v>
      </c>
      <c r="C6" s="29" t="s">
        <v>47</v>
      </c>
      <c r="D6" s="29">
        <v>89</v>
      </c>
      <c r="E6" s="31">
        <v>6</v>
      </c>
      <c r="F6" s="31">
        <v>6</v>
      </c>
      <c r="G6" s="29"/>
      <c r="H6" s="29">
        <v>18</v>
      </c>
      <c r="I6" s="29">
        <v>6</v>
      </c>
      <c r="J6" s="29">
        <v>14</v>
      </c>
      <c r="K6" s="29">
        <v>42</v>
      </c>
      <c r="L6" s="60">
        <f t="shared" si="0"/>
        <v>80</v>
      </c>
      <c r="M6" s="7"/>
    </row>
    <row r="7" spans="1:12" s="6" customFormat="1" ht="15">
      <c r="A7" s="29">
        <v>5</v>
      </c>
      <c r="B7" s="29" t="s">
        <v>37</v>
      </c>
      <c r="C7" s="29" t="s">
        <v>38</v>
      </c>
      <c r="D7" s="29">
        <v>179</v>
      </c>
      <c r="E7" s="31">
        <v>6</v>
      </c>
      <c r="F7" s="31">
        <v>6</v>
      </c>
      <c r="G7" s="29"/>
      <c r="H7" s="29">
        <v>22</v>
      </c>
      <c r="I7" s="29">
        <v>9</v>
      </c>
      <c r="J7" s="29">
        <v>11</v>
      </c>
      <c r="K7" s="29">
        <v>35</v>
      </c>
      <c r="L7" s="56">
        <f t="shared" si="0"/>
        <v>77</v>
      </c>
    </row>
    <row r="8" spans="1:12" s="6" customFormat="1" ht="15">
      <c r="A8" s="29">
        <v>6</v>
      </c>
      <c r="B8" s="29" t="s">
        <v>59</v>
      </c>
      <c r="C8" s="29" t="s">
        <v>17</v>
      </c>
      <c r="D8" s="29">
        <v>63</v>
      </c>
      <c r="E8" s="31">
        <v>6</v>
      </c>
      <c r="F8" s="31">
        <v>6</v>
      </c>
      <c r="G8" s="29"/>
      <c r="H8" s="29">
        <v>14</v>
      </c>
      <c r="I8" s="29">
        <v>3</v>
      </c>
      <c r="J8" s="29">
        <v>18</v>
      </c>
      <c r="K8" s="29">
        <v>40</v>
      </c>
      <c r="L8" s="56">
        <f t="shared" si="0"/>
        <v>75</v>
      </c>
    </row>
    <row r="9" spans="1:13" s="7" customFormat="1" ht="15.75" customHeight="1">
      <c r="A9" s="29">
        <v>7</v>
      </c>
      <c r="B9" s="29" t="s">
        <v>65</v>
      </c>
      <c r="C9" s="29" t="s">
        <v>24</v>
      </c>
      <c r="D9" s="29">
        <v>71</v>
      </c>
      <c r="E9" s="31">
        <v>6</v>
      </c>
      <c r="F9" s="31">
        <v>6</v>
      </c>
      <c r="G9" s="29"/>
      <c r="H9" s="29">
        <v>15</v>
      </c>
      <c r="I9" s="29">
        <v>3</v>
      </c>
      <c r="J9" s="29">
        <v>17</v>
      </c>
      <c r="K9" s="29">
        <v>39</v>
      </c>
      <c r="L9" s="56">
        <f t="shared" si="0"/>
        <v>74</v>
      </c>
      <c r="M9" s="6"/>
    </row>
    <row r="10" spans="1:12" s="6" customFormat="1" ht="15">
      <c r="A10" s="29">
        <v>8</v>
      </c>
      <c r="B10" s="29" t="s">
        <v>44</v>
      </c>
      <c r="C10" s="29" t="s">
        <v>45</v>
      </c>
      <c r="D10" s="29">
        <v>89</v>
      </c>
      <c r="E10" s="31">
        <v>6</v>
      </c>
      <c r="F10" s="29">
        <v>6</v>
      </c>
      <c r="G10" s="29"/>
      <c r="H10" s="29">
        <v>17</v>
      </c>
      <c r="I10" s="29">
        <v>4</v>
      </c>
      <c r="J10" s="29">
        <v>10</v>
      </c>
      <c r="K10" s="29">
        <v>42</v>
      </c>
      <c r="L10" s="60">
        <f t="shared" si="0"/>
        <v>73</v>
      </c>
    </row>
    <row r="11" spans="1:13" s="8" customFormat="1" ht="15">
      <c r="A11" s="29">
        <v>9</v>
      </c>
      <c r="B11" s="29" t="s">
        <v>70</v>
      </c>
      <c r="C11" s="29" t="s">
        <v>71</v>
      </c>
      <c r="D11" s="29">
        <v>172</v>
      </c>
      <c r="E11" s="31">
        <v>6</v>
      </c>
      <c r="F11" s="31">
        <v>6</v>
      </c>
      <c r="G11" s="29"/>
      <c r="H11" s="29">
        <v>16</v>
      </c>
      <c r="I11" s="29">
        <v>7</v>
      </c>
      <c r="J11" s="29">
        <v>13</v>
      </c>
      <c r="K11" s="29">
        <v>37</v>
      </c>
      <c r="L11" s="56">
        <f t="shared" si="0"/>
        <v>73</v>
      </c>
      <c r="M11" s="6"/>
    </row>
    <row r="12" spans="1:13" s="9" customFormat="1" ht="15">
      <c r="A12" s="29">
        <v>10</v>
      </c>
      <c r="B12" s="57" t="s">
        <v>56</v>
      </c>
      <c r="C12" s="57" t="s">
        <v>57</v>
      </c>
      <c r="D12" s="57">
        <v>78</v>
      </c>
      <c r="E12" s="31">
        <v>6</v>
      </c>
      <c r="F12" s="29">
        <v>6</v>
      </c>
      <c r="G12" s="57"/>
      <c r="H12" s="57">
        <v>18</v>
      </c>
      <c r="I12" s="57">
        <v>3</v>
      </c>
      <c r="J12" s="57">
        <v>10</v>
      </c>
      <c r="K12" s="57">
        <v>41</v>
      </c>
      <c r="L12" s="59">
        <f t="shared" si="0"/>
        <v>72</v>
      </c>
      <c r="M12" s="6"/>
    </row>
    <row r="13" spans="1:12" s="6" customFormat="1" ht="15">
      <c r="A13" s="29">
        <v>11</v>
      </c>
      <c r="B13" s="29" t="s">
        <v>58</v>
      </c>
      <c r="C13" s="29" t="s">
        <v>57</v>
      </c>
      <c r="D13" s="29">
        <v>71</v>
      </c>
      <c r="E13" s="31">
        <v>6</v>
      </c>
      <c r="F13" s="31">
        <v>6</v>
      </c>
      <c r="G13" s="29"/>
      <c r="H13" s="29">
        <v>17</v>
      </c>
      <c r="I13" s="29">
        <v>3</v>
      </c>
      <c r="J13" s="29">
        <v>12</v>
      </c>
      <c r="K13" s="29">
        <v>39</v>
      </c>
      <c r="L13" s="56">
        <f t="shared" si="0"/>
        <v>71</v>
      </c>
    </row>
    <row r="14" spans="1:13" s="10" customFormat="1" ht="15">
      <c r="A14" s="29">
        <v>12</v>
      </c>
      <c r="B14" s="29" t="s">
        <v>61</v>
      </c>
      <c r="C14" s="29" t="s">
        <v>62</v>
      </c>
      <c r="D14" s="29">
        <v>98</v>
      </c>
      <c r="E14" s="31">
        <v>6</v>
      </c>
      <c r="F14" s="31">
        <v>6</v>
      </c>
      <c r="G14" s="29"/>
      <c r="H14" s="29">
        <v>19</v>
      </c>
      <c r="I14" s="29">
        <v>4</v>
      </c>
      <c r="J14" s="29">
        <v>10</v>
      </c>
      <c r="K14" s="29">
        <v>32</v>
      </c>
      <c r="L14" s="56">
        <f t="shared" si="0"/>
        <v>65</v>
      </c>
      <c r="M14" s="8"/>
    </row>
    <row r="15" spans="1:13" s="6" customFormat="1" ht="15">
      <c r="A15" s="29">
        <v>13</v>
      </c>
      <c r="B15" s="45" t="s">
        <v>80</v>
      </c>
      <c r="C15" s="45" t="s">
        <v>57</v>
      </c>
      <c r="D15" s="46" t="s">
        <v>41</v>
      </c>
      <c r="E15" s="31">
        <v>6</v>
      </c>
      <c r="F15" s="31">
        <v>6</v>
      </c>
      <c r="G15" s="29"/>
      <c r="H15" s="29">
        <v>21</v>
      </c>
      <c r="I15" s="29">
        <v>4</v>
      </c>
      <c r="J15" s="29">
        <v>8</v>
      </c>
      <c r="K15" s="29">
        <v>32</v>
      </c>
      <c r="L15" s="56">
        <f t="shared" si="0"/>
        <v>65</v>
      </c>
      <c r="M15" s="3"/>
    </row>
    <row r="16" spans="1:13" s="6" customFormat="1" ht="15">
      <c r="A16" s="29">
        <v>14</v>
      </c>
      <c r="B16" s="29" t="s">
        <v>73</v>
      </c>
      <c r="C16" s="29" t="s">
        <v>74</v>
      </c>
      <c r="D16" s="29">
        <v>98</v>
      </c>
      <c r="E16" s="31">
        <v>6</v>
      </c>
      <c r="F16" s="31">
        <v>6</v>
      </c>
      <c r="G16" s="29"/>
      <c r="H16" s="29">
        <v>12</v>
      </c>
      <c r="I16" s="29">
        <v>3</v>
      </c>
      <c r="J16" s="29">
        <v>12</v>
      </c>
      <c r="K16" s="29">
        <v>32</v>
      </c>
      <c r="L16" s="56">
        <f t="shared" si="0"/>
        <v>59</v>
      </c>
      <c r="M16" s="3"/>
    </row>
    <row r="17" spans="1:13" s="6" customFormat="1" ht="15">
      <c r="A17" s="29">
        <v>15</v>
      </c>
      <c r="B17" s="29" t="s">
        <v>79</v>
      </c>
      <c r="C17" s="29" t="s">
        <v>10</v>
      </c>
      <c r="D17" s="29">
        <v>179</v>
      </c>
      <c r="E17" s="31">
        <v>6</v>
      </c>
      <c r="F17" s="31">
        <v>6</v>
      </c>
      <c r="G17" s="29"/>
      <c r="H17" s="29">
        <v>20</v>
      </c>
      <c r="I17" s="29">
        <v>11</v>
      </c>
      <c r="J17" s="29">
        <v>10</v>
      </c>
      <c r="K17" s="29">
        <v>0</v>
      </c>
      <c r="L17" s="56">
        <f t="shared" si="0"/>
        <v>41</v>
      </c>
      <c r="M17" s="3"/>
    </row>
    <row r="18" spans="1:13" s="8" customFormat="1" ht="15">
      <c r="A18" s="29">
        <v>16</v>
      </c>
      <c r="B18" s="45" t="s">
        <v>79</v>
      </c>
      <c r="C18" s="45" t="s">
        <v>45</v>
      </c>
      <c r="D18" s="46" t="s">
        <v>41</v>
      </c>
      <c r="E18" s="31">
        <v>6</v>
      </c>
      <c r="F18" s="29">
        <v>6</v>
      </c>
      <c r="G18" s="29"/>
      <c r="H18" s="57">
        <v>20</v>
      </c>
      <c r="I18" s="57">
        <v>8</v>
      </c>
      <c r="J18" s="57">
        <v>12</v>
      </c>
      <c r="K18" s="57">
        <v>0</v>
      </c>
      <c r="L18" s="57">
        <f t="shared" si="0"/>
        <v>40</v>
      </c>
      <c r="M18" s="3"/>
    </row>
    <row r="19" spans="1:13" s="8" customFormat="1" ht="15">
      <c r="A19" s="29">
        <v>17</v>
      </c>
      <c r="B19" s="45" t="s">
        <v>63</v>
      </c>
      <c r="C19" s="45" t="s">
        <v>64</v>
      </c>
      <c r="D19" s="46" t="s">
        <v>41</v>
      </c>
      <c r="E19" s="31">
        <v>6</v>
      </c>
      <c r="F19" s="29">
        <v>6</v>
      </c>
      <c r="G19" s="29"/>
      <c r="H19" s="29">
        <v>16</v>
      </c>
      <c r="I19" s="29">
        <v>4</v>
      </c>
      <c r="J19" s="29">
        <v>18</v>
      </c>
      <c r="K19" s="29">
        <v>0</v>
      </c>
      <c r="L19" s="56">
        <f t="shared" si="0"/>
        <v>38</v>
      </c>
      <c r="M19" s="6"/>
    </row>
    <row r="20" spans="1:12" s="6" customFormat="1" ht="15">
      <c r="A20" s="29">
        <v>18</v>
      </c>
      <c r="B20" s="35" t="s">
        <v>35</v>
      </c>
      <c r="C20" s="35" t="s">
        <v>36</v>
      </c>
      <c r="D20" s="29">
        <v>159</v>
      </c>
      <c r="E20" s="31">
        <v>6</v>
      </c>
      <c r="F20" s="31">
        <v>6</v>
      </c>
      <c r="G20" s="29"/>
      <c r="H20" s="29">
        <v>16</v>
      </c>
      <c r="I20" s="29">
        <v>6</v>
      </c>
      <c r="J20" s="29">
        <v>15</v>
      </c>
      <c r="K20" s="57">
        <v>0</v>
      </c>
      <c r="L20" s="56">
        <f t="shared" si="0"/>
        <v>37</v>
      </c>
    </row>
    <row r="21" spans="1:12" s="6" customFormat="1" ht="15">
      <c r="A21" s="29">
        <v>19</v>
      </c>
      <c r="B21" s="29" t="s">
        <v>68</v>
      </c>
      <c r="C21" s="29" t="s">
        <v>69</v>
      </c>
      <c r="D21" s="36">
        <v>175</v>
      </c>
      <c r="E21" s="29">
        <v>6</v>
      </c>
      <c r="F21" s="31">
        <v>6</v>
      </c>
      <c r="G21" s="29"/>
      <c r="H21" s="29">
        <v>18</v>
      </c>
      <c r="I21" s="29">
        <v>5</v>
      </c>
      <c r="J21" s="29">
        <v>10</v>
      </c>
      <c r="K21" s="29">
        <v>0</v>
      </c>
      <c r="L21" s="56">
        <f t="shared" si="0"/>
        <v>33</v>
      </c>
    </row>
    <row r="22" spans="1:13" s="6" customFormat="1" ht="15">
      <c r="A22" s="29">
        <v>20</v>
      </c>
      <c r="B22" s="29" t="s">
        <v>53</v>
      </c>
      <c r="C22" s="29" t="s">
        <v>54</v>
      </c>
      <c r="D22" s="29">
        <v>149</v>
      </c>
      <c r="E22" s="31">
        <v>6</v>
      </c>
      <c r="F22" s="29">
        <v>6</v>
      </c>
      <c r="G22" s="29"/>
      <c r="H22" s="29">
        <v>14</v>
      </c>
      <c r="I22" s="29">
        <v>4</v>
      </c>
      <c r="J22" s="29">
        <v>14</v>
      </c>
      <c r="K22" s="57">
        <v>0</v>
      </c>
      <c r="L22" s="56">
        <f t="shared" si="0"/>
        <v>32</v>
      </c>
      <c r="M22" s="9"/>
    </row>
    <row r="23" spans="1:12" s="6" customFormat="1" ht="15">
      <c r="A23" s="29">
        <v>21</v>
      </c>
      <c r="B23" s="45" t="s">
        <v>39</v>
      </c>
      <c r="C23" s="45" t="s">
        <v>40</v>
      </c>
      <c r="D23" s="46" t="s">
        <v>41</v>
      </c>
      <c r="E23" s="29">
        <v>6</v>
      </c>
      <c r="F23" s="31">
        <v>6</v>
      </c>
      <c r="G23" s="29"/>
      <c r="H23" s="29">
        <v>18</v>
      </c>
      <c r="I23" s="29">
        <v>4</v>
      </c>
      <c r="J23" s="29">
        <v>10</v>
      </c>
      <c r="K23" s="29">
        <v>0</v>
      </c>
      <c r="L23" s="56">
        <f t="shared" si="0"/>
        <v>32</v>
      </c>
    </row>
    <row r="24" spans="1:13" s="6" customFormat="1" ht="15">
      <c r="A24" s="29">
        <v>22</v>
      </c>
      <c r="B24" s="29" t="s">
        <v>60</v>
      </c>
      <c r="C24" s="29" t="s">
        <v>47</v>
      </c>
      <c r="D24" s="29">
        <v>149</v>
      </c>
      <c r="E24" s="29">
        <v>6</v>
      </c>
      <c r="F24" s="31">
        <v>6</v>
      </c>
      <c r="G24" s="29"/>
      <c r="H24" s="29">
        <v>19</v>
      </c>
      <c r="I24" s="29">
        <v>1</v>
      </c>
      <c r="J24" s="29">
        <v>11</v>
      </c>
      <c r="K24" s="57">
        <v>0</v>
      </c>
      <c r="L24" s="56">
        <f t="shared" si="0"/>
        <v>31</v>
      </c>
      <c r="M24" s="8"/>
    </row>
    <row r="25" spans="1:12" s="6" customFormat="1" ht="15">
      <c r="A25" s="29">
        <v>23</v>
      </c>
      <c r="B25" s="29" t="s">
        <v>50</v>
      </c>
      <c r="C25" s="29" t="s">
        <v>51</v>
      </c>
      <c r="D25" s="36">
        <v>175</v>
      </c>
      <c r="E25" s="29">
        <v>6</v>
      </c>
      <c r="F25" s="31">
        <v>6</v>
      </c>
      <c r="G25" s="29"/>
      <c r="H25" s="29">
        <v>14</v>
      </c>
      <c r="I25" s="29">
        <v>5</v>
      </c>
      <c r="J25" s="29">
        <v>12</v>
      </c>
      <c r="K25" s="29">
        <v>0</v>
      </c>
      <c r="L25" s="56">
        <f t="shared" si="0"/>
        <v>31</v>
      </c>
    </row>
    <row r="26" spans="1:13" s="3" customFormat="1" ht="15">
      <c r="A26" s="29">
        <v>24</v>
      </c>
      <c r="B26" s="29" t="s">
        <v>72</v>
      </c>
      <c r="C26" s="29" t="s">
        <v>69</v>
      </c>
      <c r="D26" s="29">
        <v>179</v>
      </c>
      <c r="E26" s="31">
        <v>6</v>
      </c>
      <c r="F26" s="29">
        <v>6</v>
      </c>
      <c r="G26" s="29"/>
      <c r="H26" s="29">
        <v>16</v>
      </c>
      <c r="I26" s="29">
        <v>3</v>
      </c>
      <c r="J26" s="29">
        <v>11</v>
      </c>
      <c r="K26" s="57">
        <v>0</v>
      </c>
      <c r="L26" s="56">
        <f t="shared" si="0"/>
        <v>30</v>
      </c>
      <c r="M26" s="6"/>
    </row>
    <row r="27" spans="1:12" s="6" customFormat="1" ht="15">
      <c r="A27" s="29">
        <v>25</v>
      </c>
      <c r="B27" s="35" t="s">
        <v>52</v>
      </c>
      <c r="C27" s="35" t="s">
        <v>45</v>
      </c>
      <c r="D27" s="29">
        <v>159</v>
      </c>
      <c r="E27" s="31">
        <v>6</v>
      </c>
      <c r="F27" s="31">
        <v>6</v>
      </c>
      <c r="G27" s="29"/>
      <c r="H27" s="29">
        <v>10</v>
      </c>
      <c r="I27" s="29">
        <v>6</v>
      </c>
      <c r="J27" s="29">
        <v>10</v>
      </c>
      <c r="K27" s="29">
        <v>0</v>
      </c>
      <c r="L27" s="56">
        <f t="shared" si="0"/>
        <v>26</v>
      </c>
    </row>
    <row r="28" spans="1:12" s="6" customFormat="1" ht="15">
      <c r="A28" s="29">
        <v>26</v>
      </c>
      <c r="B28" s="29" t="s">
        <v>66</v>
      </c>
      <c r="C28" s="29" t="s">
        <v>67</v>
      </c>
      <c r="D28" s="29">
        <v>192</v>
      </c>
      <c r="E28" s="31">
        <v>6</v>
      </c>
      <c r="F28" s="31">
        <v>6</v>
      </c>
      <c r="G28" s="29"/>
      <c r="H28" s="29">
        <v>13</v>
      </c>
      <c r="I28" s="29">
        <v>2</v>
      </c>
      <c r="J28" s="29">
        <v>9</v>
      </c>
      <c r="K28" s="57">
        <v>0</v>
      </c>
      <c r="L28" s="56">
        <v>24</v>
      </c>
    </row>
    <row r="29" spans="1:12" s="6" customFormat="1" ht="15">
      <c r="A29" s="29">
        <v>27</v>
      </c>
      <c r="B29" s="57" t="s">
        <v>33</v>
      </c>
      <c r="C29" s="57" t="s">
        <v>34</v>
      </c>
      <c r="D29" s="57">
        <v>136</v>
      </c>
      <c r="E29" s="29">
        <v>6</v>
      </c>
      <c r="F29" s="31">
        <v>6</v>
      </c>
      <c r="G29" s="57"/>
      <c r="H29" s="57">
        <v>18</v>
      </c>
      <c r="I29" s="57">
        <v>0</v>
      </c>
      <c r="J29" s="57">
        <v>5</v>
      </c>
      <c r="K29" s="29">
        <v>0</v>
      </c>
      <c r="L29" s="59">
        <f>SUM(H29:K29)</f>
        <v>23</v>
      </c>
    </row>
    <row r="30" spans="1:13" s="3" customFormat="1" ht="15">
      <c r="A30" s="29">
        <v>28</v>
      </c>
      <c r="B30" s="29" t="s">
        <v>75</v>
      </c>
      <c r="C30" s="29" t="s">
        <v>76</v>
      </c>
      <c r="D30" s="36">
        <v>175</v>
      </c>
      <c r="E30" s="31">
        <v>6</v>
      </c>
      <c r="F30" s="31">
        <v>6</v>
      </c>
      <c r="G30" s="29"/>
      <c r="H30" s="29">
        <v>11</v>
      </c>
      <c r="I30" s="29">
        <v>2</v>
      </c>
      <c r="J30" s="29">
        <v>10</v>
      </c>
      <c r="K30" s="57">
        <v>0</v>
      </c>
      <c r="L30" s="56">
        <f>SUM(H30:K30)</f>
        <v>23</v>
      </c>
      <c r="M30" s="6"/>
    </row>
    <row r="31" spans="1:13" s="3" customFormat="1" ht="15">
      <c r="A31" s="29">
        <v>29</v>
      </c>
      <c r="B31" s="29" t="s">
        <v>77</v>
      </c>
      <c r="C31" s="29" t="s">
        <v>57</v>
      </c>
      <c r="D31" s="29">
        <v>192</v>
      </c>
      <c r="E31" s="29">
        <v>6</v>
      </c>
      <c r="F31" s="31">
        <v>6</v>
      </c>
      <c r="G31" s="29"/>
      <c r="H31" s="29">
        <v>14</v>
      </c>
      <c r="I31" s="29">
        <v>0</v>
      </c>
      <c r="J31" s="29">
        <v>7</v>
      </c>
      <c r="K31" s="29">
        <v>0</v>
      </c>
      <c r="L31" s="56">
        <f>SUM(H31:K31)</f>
        <v>21</v>
      </c>
      <c r="M31" s="6"/>
    </row>
    <row r="32" spans="1:13" s="3" customFormat="1" ht="15">
      <c r="A32" s="29">
        <v>30</v>
      </c>
      <c r="B32" s="57" t="s">
        <v>55</v>
      </c>
      <c r="C32" s="57" t="s">
        <v>26</v>
      </c>
      <c r="D32" s="57">
        <v>136</v>
      </c>
      <c r="E32" s="31">
        <v>6</v>
      </c>
      <c r="F32" s="31">
        <v>6</v>
      </c>
      <c r="G32" s="57"/>
      <c r="H32" s="57">
        <v>16</v>
      </c>
      <c r="I32" s="57">
        <v>0</v>
      </c>
      <c r="J32" s="57">
        <v>0</v>
      </c>
      <c r="K32" s="57">
        <v>0</v>
      </c>
      <c r="L32" s="59">
        <f>SUM(H32:K32)</f>
        <v>16</v>
      </c>
      <c r="M32" s="10"/>
    </row>
    <row r="33" spans="1:12" ht="12.75">
      <c r="A33" s="61"/>
      <c r="B33" s="61"/>
      <c r="C33" s="61"/>
      <c r="D33" s="61"/>
      <c r="E33" s="62"/>
      <c r="F33" s="62"/>
      <c r="G33" s="61"/>
      <c r="H33" s="61"/>
      <c r="I33" s="61"/>
      <c r="J33" s="61"/>
      <c r="K33" s="61"/>
      <c r="L33" s="62"/>
    </row>
    <row r="34" spans="1:12" ht="12.75">
      <c r="A34" s="61"/>
      <c r="B34" s="61"/>
      <c r="C34" s="61"/>
      <c r="D34" s="61"/>
      <c r="E34" s="62"/>
      <c r="F34" s="62"/>
      <c r="G34" s="61"/>
      <c r="H34" s="61"/>
      <c r="I34" s="61"/>
      <c r="J34" s="61"/>
      <c r="K34" s="61"/>
      <c r="L34" s="62"/>
    </row>
    <row r="35" spans="1:12" ht="12.75">
      <c r="A35" s="61"/>
      <c r="B35" s="61"/>
      <c r="C35" s="61"/>
      <c r="D35" s="61"/>
      <c r="E35" s="62"/>
      <c r="F35" s="62"/>
      <c r="G35" s="61"/>
      <c r="H35" s="61"/>
      <c r="I35" s="61"/>
      <c r="J35" s="61"/>
      <c r="K35" s="61"/>
      <c r="L35" s="62"/>
    </row>
    <row r="36" spans="1:12" ht="12.75">
      <c r="A36" s="61"/>
      <c r="B36" s="61"/>
      <c r="C36" s="61"/>
      <c r="D36" s="61"/>
      <c r="E36" s="62"/>
      <c r="F36" s="62"/>
      <c r="G36" s="61"/>
      <c r="H36" s="61"/>
      <c r="I36" s="61"/>
      <c r="J36" s="61"/>
      <c r="K36" s="61"/>
      <c r="L36" s="62"/>
    </row>
    <row r="37" spans="1:12" ht="12.75">
      <c r="A37" s="61"/>
      <c r="B37" s="61"/>
      <c r="C37" s="61"/>
      <c r="D37" s="61"/>
      <c r="E37" s="62"/>
      <c r="F37" s="62"/>
      <c r="G37" s="61"/>
      <c r="H37" s="61"/>
      <c r="I37" s="61"/>
      <c r="J37" s="61"/>
      <c r="K37" s="61"/>
      <c r="L37" s="62"/>
    </row>
    <row r="38" spans="1:12" ht="12.75">
      <c r="A38" s="61"/>
      <c r="B38" s="61"/>
      <c r="C38" s="61"/>
      <c r="D38" s="61"/>
      <c r="E38" s="62"/>
      <c r="F38" s="62"/>
      <c r="G38" s="61"/>
      <c r="H38" s="61"/>
      <c r="I38" s="61"/>
      <c r="J38" s="61"/>
      <c r="K38" s="61"/>
      <c r="L38" s="62"/>
    </row>
    <row r="39" spans="1:12" ht="12.75">
      <c r="A39" s="61"/>
      <c r="B39" s="61"/>
      <c r="C39" s="61"/>
      <c r="D39" s="61"/>
      <c r="E39" s="62"/>
      <c r="F39" s="62"/>
      <c r="G39" s="61"/>
      <c r="H39" s="61"/>
      <c r="I39" s="61"/>
      <c r="J39" s="61"/>
      <c r="K39" s="61"/>
      <c r="L39" s="62"/>
    </row>
    <row r="40" spans="1:12" ht="12.75">
      <c r="A40" s="61"/>
      <c r="B40" s="61"/>
      <c r="C40" s="61"/>
      <c r="D40" s="61"/>
      <c r="E40" s="62"/>
      <c r="F40" s="62"/>
      <c r="G40" s="61"/>
      <c r="H40" s="61"/>
      <c r="I40" s="61"/>
      <c r="J40" s="61"/>
      <c r="K40" s="61"/>
      <c r="L40" s="62"/>
    </row>
    <row r="41" spans="1:12" ht="12.75">
      <c r="A41" s="61"/>
      <c r="B41" s="61"/>
      <c r="C41" s="61"/>
      <c r="D41" s="61"/>
      <c r="E41" s="62"/>
      <c r="F41" s="62"/>
      <c r="G41" s="61"/>
      <c r="H41" s="61"/>
      <c r="I41" s="61"/>
      <c r="J41" s="61"/>
      <c r="K41" s="61"/>
      <c r="L41" s="62"/>
    </row>
    <row r="42" spans="1:12" ht="12.75">
      <c r="A42" s="61"/>
      <c r="B42" s="61"/>
      <c r="C42" s="61"/>
      <c r="D42" s="61"/>
      <c r="E42" s="62"/>
      <c r="F42" s="62"/>
      <c r="G42" s="61"/>
      <c r="H42" s="61"/>
      <c r="I42" s="61"/>
      <c r="J42" s="61"/>
      <c r="K42" s="61"/>
      <c r="L42" s="62"/>
    </row>
    <row r="43" spans="1:12" ht="12.75">
      <c r="A43" s="61"/>
      <c r="B43" s="61"/>
      <c r="C43" s="61"/>
      <c r="D43" s="61"/>
      <c r="E43" s="62"/>
      <c r="F43" s="62"/>
      <c r="G43" s="61"/>
      <c r="H43" s="61"/>
      <c r="I43" s="61"/>
      <c r="J43" s="61"/>
      <c r="K43" s="61"/>
      <c r="L43" s="62"/>
    </row>
    <row r="44" spans="1:12" ht="12.75">
      <c r="A44" s="61"/>
      <c r="B44" s="61"/>
      <c r="C44" s="61"/>
      <c r="D44" s="61"/>
      <c r="E44" s="62"/>
      <c r="F44" s="62"/>
      <c r="G44" s="61"/>
      <c r="H44" s="61"/>
      <c r="I44" s="61"/>
      <c r="J44" s="61"/>
      <c r="K44" s="61"/>
      <c r="L44" s="62"/>
    </row>
    <row r="45" spans="1:12" ht="12.75">
      <c r="A45" s="61"/>
      <c r="B45" s="61"/>
      <c r="C45" s="61"/>
      <c r="D45" s="61"/>
      <c r="E45" s="62"/>
      <c r="F45" s="62"/>
      <c r="G45" s="61"/>
      <c r="H45" s="61"/>
      <c r="I45" s="61"/>
      <c r="J45" s="61"/>
      <c r="K45" s="61"/>
      <c r="L45" s="62"/>
    </row>
    <row r="46" spans="1:12" ht="12.75">
      <c r="A46" s="61"/>
      <c r="B46" s="61"/>
      <c r="C46" s="61"/>
      <c r="D46" s="61"/>
      <c r="E46" s="62"/>
      <c r="F46" s="62"/>
      <c r="G46" s="61"/>
      <c r="H46" s="61"/>
      <c r="I46" s="61"/>
      <c r="J46" s="61"/>
      <c r="K46" s="61"/>
      <c r="L46" s="62"/>
    </row>
    <row r="47" spans="1:12" ht="12.75">
      <c r="A47" s="61"/>
      <c r="B47" s="61"/>
      <c r="C47" s="61"/>
      <c r="D47" s="61"/>
      <c r="E47" s="62"/>
      <c r="F47" s="62"/>
      <c r="G47" s="61"/>
      <c r="H47" s="61"/>
      <c r="I47" s="61"/>
      <c r="J47" s="61"/>
      <c r="K47" s="61"/>
      <c r="L47" s="62"/>
    </row>
    <row r="48" spans="1:12" ht="12.75">
      <c r="A48" s="61"/>
      <c r="B48" s="61"/>
      <c r="C48" s="61"/>
      <c r="D48" s="61"/>
      <c r="E48" s="62"/>
      <c r="F48" s="62"/>
      <c r="G48" s="61"/>
      <c r="H48" s="61"/>
      <c r="I48" s="61"/>
      <c r="J48" s="61"/>
      <c r="K48" s="61"/>
      <c r="L48" s="62"/>
    </row>
    <row r="49" spans="1:12" ht="12.75">
      <c r="A49" s="61"/>
      <c r="B49" s="61"/>
      <c r="C49" s="61"/>
      <c r="D49" s="61"/>
      <c r="E49" s="62"/>
      <c r="F49" s="62"/>
      <c r="G49" s="61"/>
      <c r="H49" s="61"/>
      <c r="I49" s="61"/>
      <c r="J49" s="61"/>
      <c r="K49" s="61"/>
      <c r="L49" s="62"/>
    </row>
    <row r="50" spans="1:12" ht="12.75">
      <c r="A50" s="61"/>
      <c r="B50" s="61"/>
      <c r="C50" s="61"/>
      <c r="D50" s="61"/>
      <c r="E50" s="62"/>
      <c r="F50" s="62"/>
      <c r="G50" s="61"/>
      <c r="H50" s="61"/>
      <c r="I50" s="61"/>
      <c r="J50" s="61"/>
      <c r="K50" s="61"/>
      <c r="L50" s="62"/>
    </row>
    <row r="51" spans="1:12" ht="12.75">
      <c r="A51" s="61"/>
      <c r="B51" s="61"/>
      <c r="C51" s="61"/>
      <c r="D51" s="61"/>
      <c r="E51" s="62"/>
      <c r="F51" s="62"/>
      <c r="G51" s="61"/>
      <c r="H51" s="61"/>
      <c r="I51" s="61"/>
      <c r="J51" s="61"/>
      <c r="K51" s="61"/>
      <c r="L51" s="62"/>
    </row>
    <row r="52" spans="1:12" ht="12.75">
      <c r="A52" s="61"/>
      <c r="B52" s="61"/>
      <c r="C52" s="61"/>
      <c r="D52" s="61"/>
      <c r="E52" s="62"/>
      <c r="F52" s="62"/>
      <c r="G52" s="61"/>
      <c r="H52" s="61"/>
      <c r="I52" s="61"/>
      <c r="J52" s="61"/>
      <c r="K52" s="61"/>
      <c r="L52" s="62"/>
    </row>
  </sheetData>
  <sheetProtection selectLockedCells="1" selectUnlockedCells="1"/>
  <autoFilter ref="A2:M2">
    <sortState ref="A3:M52">
      <sortCondition descending="1" sortBy="value" ref="L3:L52"/>
    </sortState>
  </autoFilter>
  <mergeCells count="1">
    <mergeCell ref="A1:L1"/>
  </mergeCells>
  <dataValidations count="6">
    <dataValidation type="list" allowBlank="1" showErrorMessage="1" sqref="E33:F52 L33:L52">
      <formula1>date_end</formula1>
      <formula2>0</formula2>
    </dataValidation>
    <dataValidation type="list" allowBlank="1" showErrorMessage="1" sqref="E3:F32 L4:L7 L9:L13 L16:L21 L23:L27 L32 L30">
      <formula1>level</formula1>
      <formula2>0</formula2>
    </dataValidation>
    <dataValidation type="list" allowBlank="1" showErrorMessage="1" sqref="H32:J32 G4:K13 G30:G32 H30:J30 G16:J28 K16:K32">
      <formula1>t_type</formula1>
      <formula2>0</formula2>
    </dataValidation>
    <dataValidation type="list" allowBlank="1" showErrorMessage="1" sqref="G33:K52">
      <formula1>t_date</formula1>
      <formula2>0</formula2>
    </dataValidation>
    <dataValidation type="list" allowBlank="1" showErrorMessage="1" sqref="G3:K3 G14:K15 L29">
      <formula1>t_class</formula1>
      <formula2>0</formula2>
    </dataValidation>
    <dataValidation type="list" allowBlank="1" showErrorMessage="1" sqref="L3 L14:L15">
      <formula1>date_begin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4">
      <selection activeCell="A31" sqref="A31:IV31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13.7109375" style="1" customWidth="1"/>
    <col min="4" max="4" width="11.28125" style="1" customWidth="1"/>
    <col min="5" max="5" width="11.421875" style="4" customWidth="1"/>
    <col min="6" max="6" width="17.140625" style="4" customWidth="1"/>
    <col min="7" max="7" width="12.28125" style="4" customWidth="1"/>
    <col min="8" max="8" width="10.421875" style="4" customWidth="1"/>
    <col min="9" max="9" width="12.57421875" style="4" customWidth="1"/>
    <col min="10" max="10" width="13.140625" style="4" customWidth="1"/>
    <col min="11" max="11" width="12.421875" style="4" customWidth="1"/>
    <col min="12" max="12" width="11.8515625" style="4" customWidth="1"/>
    <col min="13" max="13" width="17.140625" style="4" customWidth="1"/>
    <col min="14" max="16384" width="9.140625" style="4" customWidth="1"/>
  </cols>
  <sheetData>
    <row r="1" spans="1:12" ht="39.75" customHeight="1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9.75" customHeight="1">
      <c r="A2" s="27" t="s">
        <v>0</v>
      </c>
      <c r="B2" s="28" t="s">
        <v>1</v>
      </c>
      <c r="C2" s="28" t="s">
        <v>2</v>
      </c>
      <c r="D2" s="28" t="s">
        <v>133</v>
      </c>
      <c r="E2" s="28" t="s">
        <v>3</v>
      </c>
      <c r="F2" s="28" t="s">
        <v>4</v>
      </c>
      <c r="G2" s="28" t="s">
        <v>5</v>
      </c>
      <c r="H2" s="28" t="s">
        <v>130</v>
      </c>
      <c r="I2" s="28" t="s">
        <v>135</v>
      </c>
      <c r="J2" s="28" t="s">
        <v>131</v>
      </c>
      <c r="K2" s="28" t="s">
        <v>132</v>
      </c>
      <c r="L2" s="28" t="s">
        <v>6</v>
      </c>
    </row>
    <row r="3" spans="1:12" s="11" customFormat="1" ht="15">
      <c r="A3" s="29">
        <v>1</v>
      </c>
      <c r="B3" s="29" t="s">
        <v>95</v>
      </c>
      <c r="C3" s="29" t="s">
        <v>10</v>
      </c>
      <c r="D3" s="29">
        <v>78</v>
      </c>
      <c r="E3" s="29">
        <v>7</v>
      </c>
      <c r="F3" s="29">
        <v>7</v>
      </c>
      <c r="G3" s="29"/>
      <c r="H3" s="29">
        <v>15</v>
      </c>
      <c r="I3" s="29">
        <v>17</v>
      </c>
      <c r="J3" s="29">
        <v>17</v>
      </c>
      <c r="K3" s="29">
        <v>40</v>
      </c>
      <c r="L3" s="31">
        <f aca="true" t="shared" si="0" ref="L3:L36">SUM(H3:K3)</f>
        <v>89</v>
      </c>
    </row>
    <row r="4" spans="1:12" s="11" customFormat="1" ht="15">
      <c r="A4" s="29">
        <v>2</v>
      </c>
      <c r="B4" s="29" t="s">
        <v>91</v>
      </c>
      <c r="C4" s="29" t="s">
        <v>49</v>
      </c>
      <c r="D4" s="29">
        <v>71</v>
      </c>
      <c r="E4" s="31">
        <v>7</v>
      </c>
      <c r="F4" s="31">
        <v>7</v>
      </c>
      <c r="G4" s="34"/>
      <c r="H4" s="29">
        <v>16</v>
      </c>
      <c r="I4" s="29">
        <v>8</v>
      </c>
      <c r="J4" s="29">
        <v>17</v>
      </c>
      <c r="K4" s="29">
        <v>42</v>
      </c>
      <c r="L4" s="31">
        <f t="shared" si="0"/>
        <v>83</v>
      </c>
    </row>
    <row r="5" spans="1:12" s="11" customFormat="1" ht="15">
      <c r="A5" s="29">
        <v>3</v>
      </c>
      <c r="B5" s="33" t="s">
        <v>92</v>
      </c>
      <c r="C5" s="33" t="s">
        <v>76</v>
      </c>
      <c r="D5" s="33">
        <v>71</v>
      </c>
      <c r="E5" s="29">
        <v>7</v>
      </c>
      <c r="F5" s="29">
        <v>7</v>
      </c>
      <c r="G5" s="30"/>
      <c r="H5" s="30">
        <v>23</v>
      </c>
      <c r="I5" s="30">
        <v>5</v>
      </c>
      <c r="J5" s="30">
        <v>17</v>
      </c>
      <c r="K5" s="30">
        <v>34</v>
      </c>
      <c r="L5" s="32">
        <f t="shared" si="0"/>
        <v>79</v>
      </c>
    </row>
    <row r="6" spans="1:12" s="11" customFormat="1" ht="15">
      <c r="A6" s="29">
        <v>4</v>
      </c>
      <c r="B6" s="29" t="s">
        <v>96</v>
      </c>
      <c r="C6" s="29" t="s">
        <v>97</v>
      </c>
      <c r="D6" s="29">
        <v>78</v>
      </c>
      <c r="E6" s="31">
        <v>7</v>
      </c>
      <c r="F6" s="31">
        <v>7</v>
      </c>
      <c r="G6" s="29"/>
      <c r="H6" s="29">
        <v>16</v>
      </c>
      <c r="I6" s="29">
        <v>2</v>
      </c>
      <c r="J6" s="29">
        <v>20</v>
      </c>
      <c r="K6" s="29">
        <v>40</v>
      </c>
      <c r="L6" s="29">
        <f t="shared" si="0"/>
        <v>78</v>
      </c>
    </row>
    <row r="7" spans="1:13" s="11" customFormat="1" ht="15">
      <c r="A7" s="29">
        <v>5</v>
      </c>
      <c r="B7" s="33" t="s">
        <v>100</v>
      </c>
      <c r="C7" s="33" t="s">
        <v>76</v>
      </c>
      <c r="D7" s="33">
        <v>98</v>
      </c>
      <c r="E7" s="31">
        <v>7</v>
      </c>
      <c r="F7" s="31">
        <v>7</v>
      </c>
      <c r="G7" s="30"/>
      <c r="H7" s="30">
        <v>20</v>
      </c>
      <c r="I7" s="30">
        <v>10</v>
      </c>
      <c r="J7" s="30">
        <v>17</v>
      </c>
      <c r="K7" s="30">
        <v>30</v>
      </c>
      <c r="L7" s="32">
        <f t="shared" si="0"/>
        <v>77</v>
      </c>
      <c r="M7" s="14"/>
    </row>
    <row r="8" spans="1:13" s="11" customFormat="1" ht="15">
      <c r="A8" s="29">
        <v>6</v>
      </c>
      <c r="B8" s="29" t="s">
        <v>105</v>
      </c>
      <c r="C8" s="29" t="s">
        <v>71</v>
      </c>
      <c r="D8" s="29">
        <v>144</v>
      </c>
      <c r="E8" s="29">
        <v>7</v>
      </c>
      <c r="F8" s="29">
        <v>7</v>
      </c>
      <c r="G8" s="34"/>
      <c r="H8" s="29">
        <v>19</v>
      </c>
      <c r="I8" s="29">
        <v>2</v>
      </c>
      <c r="J8" s="29">
        <v>15</v>
      </c>
      <c r="K8" s="29">
        <v>41</v>
      </c>
      <c r="L8" s="29">
        <f t="shared" si="0"/>
        <v>77</v>
      </c>
      <c r="M8" s="2"/>
    </row>
    <row r="9" spans="1:12" s="11" customFormat="1" ht="15">
      <c r="A9" s="29">
        <v>7</v>
      </c>
      <c r="B9" s="33" t="s">
        <v>82</v>
      </c>
      <c r="C9" s="33" t="s">
        <v>74</v>
      </c>
      <c r="D9" s="33">
        <v>63</v>
      </c>
      <c r="E9" s="31">
        <v>7</v>
      </c>
      <c r="F9" s="31">
        <v>7</v>
      </c>
      <c r="G9" s="30"/>
      <c r="H9" s="30">
        <v>17</v>
      </c>
      <c r="I9" s="30">
        <v>0</v>
      </c>
      <c r="J9" s="30">
        <v>17</v>
      </c>
      <c r="K9" s="30">
        <v>39</v>
      </c>
      <c r="L9" s="32">
        <f t="shared" si="0"/>
        <v>73</v>
      </c>
    </row>
    <row r="10" spans="1:13" s="12" customFormat="1" ht="15" customHeight="1">
      <c r="A10" s="29">
        <v>8</v>
      </c>
      <c r="B10" s="29" t="s">
        <v>115</v>
      </c>
      <c r="C10" s="29" t="s">
        <v>67</v>
      </c>
      <c r="D10" s="29">
        <v>172</v>
      </c>
      <c r="E10" s="31">
        <v>7</v>
      </c>
      <c r="F10" s="31">
        <v>7</v>
      </c>
      <c r="G10" s="34"/>
      <c r="H10" s="29">
        <v>17</v>
      </c>
      <c r="I10" s="29">
        <v>2</v>
      </c>
      <c r="J10" s="29">
        <v>14</v>
      </c>
      <c r="K10" s="29">
        <v>40</v>
      </c>
      <c r="L10" s="31">
        <f t="shared" si="0"/>
        <v>73</v>
      </c>
      <c r="M10" s="16"/>
    </row>
    <row r="11" spans="1:13" s="11" customFormat="1" ht="15">
      <c r="A11" s="29">
        <v>9</v>
      </c>
      <c r="B11" s="33" t="s">
        <v>112</v>
      </c>
      <c r="C11" s="33" t="s">
        <v>99</v>
      </c>
      <c r="D11" s="33">
        <v>149</v>
      </c>
      <c r="E11" s="31">
        <v>7</v>
      </c>
      <c r="F11" s="31">
        <v>7</v>
      </c>
      <c r="G11" s="30"/>
      <c r="H11" s="30">
        <v>12</v>
      </c>
      <c r="I11" s="30">
        <v>3</v>
      </c>
      <c r="J11" s="30">
        <v>20</v>
      </c>
      <c r="K11" s="30">
        <v>37</v>
      </c>
      <c r="L11" s="32">
        <f t="shared" si="0"/>
        <v>72</v>
      </c>
      <c r="M11" s="13"/>
    </row>
    <row r="12" spans="1:13" s="11" customFormat="1" ht="15">
      <c r="A12" s="29">
        <v>10</v>
      </c>
      <c r="B12" s="29" t="s">
        <v>111</v>
      </c>
      <c r="C12" s="29" t="s">
        <v>97</v>
      </c>
      <c r="D12" s="29">
        <v>149</v>
      </c>
      <c r="E12" s="31">
        <v>7</v>
      </c>
      <c r="F12" s="31">
        <v>7</v>
      </c>
      <c r="G12" s="29"/>
      <c r="H12" s="29">
        <v>13</v>
      </c>
      <c r="I12" s="29">
        <v>1</v>
      </c>
      <c r="J12" s="29">
        <v>16</v>
      </c>
      <c r="K12" s="29">
        <v>42</v>
      </c>
      <c r="L12" s="31">
        <f t="shared" si="0"/>
        <v>72</v>
      </c>
      <c r="M12" s="13"/>
    </row>
    <row r="13" spans="1:13" s="11" customFormat="1" ht="15">
      <c r="A13" s="29">
        <v>11</v>
      </c>
      <c r="B13" s="45" t="s">
        <v>123</v>
      </c>
      <c r="C13" s="45" t="s">
        <v>71</v>
      </c>
      <c r="D13" s="46" t="s">
        <v>41</v>
      </c>
      <c r="E13" s="31">
        <v>7</v>
      </c>
      <c r="F13" s="31">
        <v>7</v>
      </c>
      <c r="G13" s="29"/>
      <c r="H13" s="29">
        <v>19</v>
      </c>
      <c r="I13" s="29">
        <v>0</v>
      </c>
      <c r="J13" s="29">
        <v>17</v>
      </c>
      <c r="K13" s="29">
        <v>36</v>
      </c>
      <c r="L13" s="31">
        <f t="shared" si="0"/>
        <v>72</v>
      </c>
      <c r="M13" s="16"/>
    </row>
    <row r="14" spans="1:13" s="11" customFormat="1" ht="15">
      <c r="A14" s="29">
        <v>12</v>
      </c>
      <c r="B14" s="29" t="s">
        <v>106</v>
      </c>
      <c r="C14" s="29" t="s">
        <v>71</v>
      </c>
      <c r="D14" s="29">
        <v>144</v>
      </c>
      <c r="E14" s="31">
        <v>7</v>
      </c>
      <c r="F14" s="31">
        <v>7</v>
      </c>
      <c r="G14" s="34"/>
      <c r="H14" s="29">
        <v>19</v>
      </c>
      <c r="I14" s="29">
        <v>0</v>
      </c>
      <c r="J14" s="29">
        <v>10</v>
      </c>
      <c r="K14" s="29">
        <v>42</v>
      </c>
      <c r="L14" s="29">
        <f t="shared" si="0"/>
        <v>71</v>
      </c>
      <c r="M14" s="15"/>
    </row>
    <row r="15" spans="1:13" s="11" customFormat="1" ht="15">
      <c r="A15" s="29">
        <v>13</v>
      </c>
      <c r="B15" s="29" t="s">
        <v>107</v>
      </c>
      <c r="C15" s="29" t="s">
        <v>108</v>
      </c>
      <c r="D15" s="29">
        <v>148</v>
      </c>
      <c r="E15" s="31">
        <v>7</v>
      </c>
      <c r="F15" s="31">
        <v>7</v>
      </c>
      <c r="G15" s="29"/>
      <c r="H15" s="29">
        <v>13</v>
      </c>
      <c r="I15" s="29">
        <v>0</v>
      </c>
      <c r="J15" s="29">
        <v>17</v>
      </c>
      <c r="K15" s="29">
        <v>41</v>
      </c>
      <c r="L15" s="29">
        <f t="shared" si="0"/>
        <v>71</v>
      </c>
      <c r="M15" s="16"/>
    </row>
    <row r="16" spans="1:12" s="11" customFormat="1" ht="15">
      <c r="A16" s="29">
        <v>14</v>
      </c>
      <c r="B16" s="33" t="s">
        <v>83</v>
      </c>
      <c r="C16" s="33" t="s">
        <v>45</v>
      </c>
      <c r="D16" s="33">
        <v>63</v>
      </c>
      <c r="E16" s="29">
        <v>7</v>
      </c>
      <c r="F16" s="29">
        <v>7</v>
      </c>
      <c r="G16" s="30"/>
      <c r="H16" s="30">
        <v>15</v>
      </c>
      <c r="I16" s="30">
        <v>4</v>
      </c>
      <c r="J16" s="30">
        <v>19</v>
      </c>
      <c r="K16" s="30">
        <v>30</v>
      </c>
      <c r="L16" s="32">
        <f t="shared" si="0"/>
        <v>68</v>
      </c>
    </row>
    <row r="17" spans="1:13" s="14" customFormat="1" ht="15">
      <c r="A17" s="29">
        <v>15</v>
      </c>
      <c r="B17" s="29" t="s">
        <v>85</v>
      </c>
      <c r="C17" s="29" t="s">
        <v>86</v>
      </c>
      <c r="D17" s="29">
        <v>68</v>
      </c>
      <c r="E17" s="31">
        <v>7</v>
      </c>
      <c r="F17" s="31">
        <v>7</v>
      </c>
      <c r="G17" s="29"/>
      <c r="H17" s="29">
        <v>14</v>
      </c>
      <c r="I17" s="29">
        <v>0</v>
      </c>
      <c r="J17" s="29">
        <v>12</v>
      </c>
      <c r="K17" s="29">
        <v>42</v>
      </c>
      <c r="L17" s="31">
        <f t="shared" si="0"/>
        <v>68</v>
      </c>
      <c r="M17" s="11"/>
    </row>
    <row r="18" spans="1:13" s="14" customFormat="1" ht="15">
      <c r="A18" s="29">
        <v>16</v>
      </c>
      <c r="B18" s="29" t="s">
        <v>84</v>
      </c>
      <c r="C18" s="29" t="s">
        <v>24</v>
      </c>
      <c r="D18" s="29">
        <v>68</v>
      </c>
      <c r="E18" s="31">
        <v>7</v>
      </c>
      <c r="F18" s="31">
        <v>7</v>
      </c>
      <c r="G18" s="29"/>
      <c r="H18" s="29">
        <v>15</v>
      </c>
      <c r="I18" s="29">
        <v>0</v>
      </c>
      <c r="J18" s="29">
        <v>10</v>
      </c>
      <c r="K18" s="29">
        <v>42</v>
      </c>
      <c r="L18" s="31">
        <f t="shared" si="0"/>
        <v>67</v>
      </c>
      <c r="M18" s="11"/>
    </row>
    <row r="19" spans="1:12" s="11" customFormat="1" ht="15">
      <c r="A19" s="29">
        <v>17</v>
      </c>
      <c r="B19" s="29" t="s">
        <v>87</v>
      </c>
      <c r="C19" s="29" t="s">
        <v>34</v>
      </c>
      <c r="D19" s="29">
        <v>68</v>
      </c>
      <c r="E19" s="29">
        <v>7</v>
      </c>
      <c r="F19" s="29">
        <v>7</v>
      </c>
      <c r="G19" s="29"/>
      <c r="H19" s="29">
        <v>9</v>
      </c>
      <c r="I19" s="29">
        <v>0</v>
      </c>
      <c r="J19" s="29">
        <v>16</v>
      </c>
      <c r="K19" s="29">
        <v>42</v>
      </c>
      <c r="L19" s="31">
        <f t="shared" si="0"/>
        <v>67</v>
      </c>
    </row>
    <row r="20" spans="1:13" s="14" customFormat="1" ht="15">
      <c r="A20" s="29">
        <v>18</v>
      </c>
      <c r="B20" s="30" t="s">
        <v>81</v>
      </c>
      <c r="C20" s="30" t="s">
        <v>26</v>
      </c>
      <c r="D20" s="30">
        <v>63</v>
      </c>
      <c r="E20" s="31">
        <v>7</v>
      </c>
      <c r="F20" s="31">
        <v>7</v>
      </c>
      <c r="G20" s="30"/>
      <c r="H20" s="30">
        <v>15</v>
      </c>
      <c r="I20" s="30">
        <v>0</v>
      </c>
      <c r="J20" s="30">
        <v>18</v>
      </c>
      <c r="K20" s="30">
        <v>30</v>
      </c>
      <c r="L20" s="32">
        <f t="shared" si="0"/>
        <v>63</v>
      </c>
      <c r="M20" s="11"/>
    </row>
    <row r="21" spans="1:13" s="13" customFormat="1" ht="15">
      <c r="A21" s="29">
        <v>19</v>
      </c>
      <c r="B21" s="33" t="s">
        <v>116</v>
      </c>
      <c r="C21" s="33" t="s">
        <v>97</v>
      </c>
      <c r="D21" s="33">
        <v>172</v>
      </c>
      <c r="E21" s="31">
        <v>7</v>
      </c>
      <c r="F21" s="31">
        <v>7</v>
      </c>
      <c r="G21" s="30"/>
      <c r="H21" s="30">
        <v>14</v>
      </c>
      <c r="I21" s="30">
        <v>0</v>
      </c>
      <c r="J21" s="30">
        <v>15</v>
      </c>
      <c r="K21" s="30">
        <v>34</v>
      </c>
      <c r="L21" s="32">
        <f t="shared" si="0"/>
        <v>63</v>
      </c>
      <c r="M21" s="16"/>
    </row>
    <row r="22" spans="1:13" s="2" customFormat="1" ht="15">
      <c r="A22" s="29">
        <v>20</v>
      </c>
      <c r="B22" s="29" t="s">
        <v>119</v>
      </c>
      <c r="C22" s="29" t="s">
        <v>120</v>
      </c>
      <c r="D22" s="29">
        <v>179</v>
      </c>
      <c r="E22" s="29">
        <v>7</v>
      </c>
      <c r="F22" s="29">
        <v>7</v>
      </c>
      <c r="G22" s="37"/>
      <c r="H22" s="29">
        <v>10</v>
      </c>
      <c r="I22" s="29">
        <v>0</v>
      </c>
      <c r="J22" s="29">
        <v>15</v>
      </c>
      <c r="K22" s="29">
        <v>37</v>
      </c>
      <c r="L22" s="31">
        <f t="shared" si="0"/>
        <v>62</v>
      </c>
      <c r="M22" s="16"/>
    </row>
    <row r="23" spans="1:13" s="2" customFormat="1" ht="15">
      <c r="A23" s="29">
        <v>21</v>
      </c>
      <c r="B23" s="29" t="s">
        <v>93</v>
      </c>
      <c r="C23" s="29" t="s">
        <v>94</v>
      </c>
      <c r="D23" s="29">
        <v>78</v>
      </c>
      <c r="E23" s="31">
        <v>7</v>
      </c>
      <c r="F23" s="31">
        <v>7</v>
      </c>
      <c r="G23" s="29"/>
      <c r="H23" s="29">
        <v>16</v>
      </c>
      <c r="I23" s="29">
        <v>0</v>
      </c>
      <c r="J23" s="29">
        <v>0</v>
      </c>
      <c r="K23" s="29">
        <v>35</v>
      </c>
      <c r="L23" s="29">
        <f t="shared" si="0"/>
        <v>51</v>
      </c>
      <c r="M23" s="11"/>
    </row>
    <row r="24" spans="1:13" s="15" customFormat="1" ht="15">
      <c r="A24" s="29">
        <v>22</v>
      </c>
      <c r="B24" s="29" t="s">
        <v>102</v>
      </c>
      <c r="C24" s="29" t="s">
        <v>43</v>
      </c>
      <c r="D24" s="29">
        <v>119</v>
      </c>
      <c r="E24" s="29">
        <v>7</v>
      </c>
      <c r="F24" s="29">
        <v>7</v>
      </c>
      <c r="G24" s="29"/>
      <c r="H24" s="29">
        <v>16</v>
      </c>
      <c r="I24" s="29">
        <v>18</v>
      </c>
      <c r="J24" s="29">
        <v>17</v>
      </c>
      <c r="K24" s="29">
        <v>0</v>
      </c>
      <c r="L24" s="31">
        <f t="shared" si="0"/>
        <v>51</v>
      </c>
      <c r="M24" s="11"/>
    </row>
    <row r="25" spans="1:13" s="17" customFormat="1" ht="15">
      <c r="A25" s="29">
        <v>23</v>
      </c>
      <c r="B25" s="29" t="s">
        <v>109</v>
      </c>
      <c r="C25" s="29" t="s">
        <v>110</v>
      </c>
      <c r="D25" s="29">
        <v>148</v>
      </c>
      <c r="E25" s="31">
        <v>7</v>
      </c>
      <c r="F25" s="31">
        <v>7</v>
      </c>
      <c r="G25" s="29"/>
      <c r="H25" s="29">
        <v>16</v>
      </c>
      <c r="I25" s="29">
        <v>11</v>
      </c>
      <c r="J25" s="29">
        <v>17</v>
      </c>
      <c r="K25" s="29">
        <v>0</v>
      </c>
      <c r="L25" s="29">
        <f t="shared" si="0"/>
        <v>44</v>
      </c>
      <c r="M25" s="13"/>
    </row>
    <row r="26" spans="1:12" s="13" customFormat="1" ht="15">
      <c r="A26" s="29">
        <v>24</v>
      </c>
      <c r="B26" s="29" t="s">
        <v>104</v>
      </c>
      <c r="C26" s="29" t="s">
        <v>8</v>
      </c>
      <c r="D26" s="29">
        <v>136</v>
      </c>
      <c r="E26" s="29">
        <v>7</v>
      </c>
      <c r="F26" s="29">
        <v>7</v>
      </c>
      <c r="G26" s="29"/>
      <c r="H26" s="29">
        <v>16</v>
      </c>
      <c r="I26" s="29">
        <v>7</v>
      </c>
      <c r="J26" s="29">
        <v>20</v>
      </c>
      <c r="K26" s="29">
        <v>0</v>
      </c>
      <c r="L26" s="31">
        <f t="shared" si="0"/>
        <v>43</v>
      </c>
    </row>
    <row r="27" spans="1:12" s="13" customFormat="1" ht="15">
      <c r="A27" s="29">
        <v>25</v>
      </c>
      <c r="B27" s="29" t="s">
        <v>117</v>
      </c>
      <c r="C27" s="29" t="s">
        <v>118</v>
      </c>
      <c r="D27" s="36">
        <v>175</v>
      </c>
      <c r="E27" s="31">
        <v>7</v>
      </c>
      <c r="F27" s="31">
        <v>7</v>
      </c>
      <c r="G27" s="37"/>
      <c r="H27" s="29">
        <v>12</v>
      </c>
      <c r="I27" s="29">
        <v>8</v>
      </c>
      <c r="J27" s="29">
        <v>18</v>
      </c>
      <c r="K27" s="29">
        <v>0</v>
      </c>
      <c r="L27" s="31">
        <f t="shared" si="0"/>
        <v>38</v>
      </c>
    </row>
    <row r="28" spans="1:13" s="13" customFormat="1" ht="15">
      <c r="A28" s="29">
        <v>26</v>
      </c>
      <c r="B28" s="29" t="s">
        <v>136</v>
      </c>
      <c r="C28" s="29" t="s">
        <v>10</v>
      </c>
      <c r="D28" s="29">
        <v>136</v>
      </c>
      <c r="E28" s="31">
        <v>7</v>
      </c>
      <c r="F28" s="31">
        <v>7</v>
      </c>
      <c r="G28" s="29"/>
      <c r="H28" s="29">
        <v>14</v>
      </c>
      <c r="I28" s="29">
        <v>5</v>
      </c>
      <c r="J28" s="29">
        <v>16</v>
      </c>
      <c r="K28" s="29">
        <v>0</v>
      </c>
      <c r="L28" s="31">
        <f t="shared" si="0"/>
        <v>35</v>
      </c>
      <c r="M28" s="2"/>
    </row>
    <row r="29" spans="1:13" s="17" customFormat="1" ht="15">
      <c r="A29" s="29">
        <v>27</v>
      </c>
      <c r="B29" s="35" t="s">
        <v>113</v>
      </c>
      <c r="C29" s="35" t="s">
        <v>114</v>
      </c>
      <c r="D29" s="29">
        <v>159</v>
      </c>
      <c r="E29" s="31">
        <v>7</v>
      </c>
      <c r="F29" s="31">
        <v>7</v>
      </c>
      <c r="G29" s="29"/>
      <c r="H29" s="29">
        <v>19</v>
      </c>
      <c r="I29" s="29">
        <v>5</v>
      </c>
      <c r="J29" s="29">
        <v>11</v>
      </c>
      <c r="K29" s="29">
        <v>0</v>
      </c>
      <c r="L29" s="31">
        <f t="shared" si="0"/>
        <v>35</v>
      </c>
      <c r="M29" s="16"/>
    </row>
    <row r="30" spans="1:13" s="17" customFormat="1" ht="15">
      <c r="A30" s="29">
        <v>28</v>
      </c>
      <c r="B30" s="29" t="s">
        <v>98</v>
      </c>
      <c r="C30" s="29" t="s">
        <v>99</v>
      </c>
      <c r="D30" s="29">
        <v>96</v>
      </c>
      <c r="E30" s="31">
        <v>7</v>
      </c>
      <c r="F30" s="31">
        <v>7</v>
      </c>
      <c r="G30" s="29"/>
      <c r="H30" s="29">
        <v>19</v>
      </c>
      <c r="I30" s="29">
        <v>0</v>
      </c>
      <c r="J30" s="29">
        <v>15</v>
      </c>
      <c r="K30" s="29">
        <v>0</v>
      </c>
      <c r="L30" s="31">
        <f t="shared" si="0"/>
        <v>34</v>
      </c>
      <c r="M30" s="11"/>
    </row>
    <row r="31" spans="1:13" s="17" customFormat="1" ht="15">
      <c r="A31" s="29">
        <v>29</v>
      </c>
      <c r="B31" s="29" t="s">
        <v>103</v>
      </c>
      <c r="C31" s="29" t="s">
        <v>34</v>
      </c>
      <c r="D31" s="29">
        <v>119</v>
      </c>
      <c r="E31" s="29">
        <v>7</v>
      </c>
      <c r="F31" s="29">
        <v>7</v>
      </c>
      <c r="G31" s="29"/>
      <c r="H31" s="29">
        <v>15</v>
      </c>
      <c r="I31" s="29">
        <v>1</v>
      </c>
      <c r="J31" s="29">
        <v>18</v>
      </c>
      <c r="K31" s="29">
        <v>0</v>
      </c>
      <c r="L31" s="31">
        <f t="shared" si="0"/>
        <v>34</v>
      </c>
      <c r="M31" s="14"/>
    </row>
    <row r="32" spans="1:13" s="13" customFormat="1" ht="15">
      <c r="A32" s="29">
        <v>30</v>
      </c>
      <c r="B32" s="42" t="s">
        <v>122</v>
      </c>
      <c r="C32" s="43" t="s">
        <v>11</v>
      </c>
      <c r="D32" s="29">
        <v>692</v>
      </c>
      <c r="E32" s="31">
        <v>7</v>
      </c>
      <c r="F32" s="31">
        <v>7</v>
      </c>
      <c r="G32" s="29"/>
      <c r="H32" s="29">
        <v>18</v>
      </c>
      <c r="I32" s="29">
        <v>0</v>
      </c>
      <c r="J32" s="29">
        <v>15</v>
      </c>
      <c r="K32" s="29">
        <v>0</v>
      </c>
      <c r="L32" s="44">
        <f t="shared" si="0"/>
        <v>33</v>
      </c>
      <c r="M32" s="16"/>
    </row>
    <row r="33" spans="1:13" s="17" customFormat="1" ht="15">
      <c r="A33" s="29">
        <v>31</v>
      </c>
      <c r="B33" s="38" t="s">
        <v>121</v>
      </c>
      <c r="C33" s="39" t="s">
        <v>57</v>
      </c>
      <c r="D33" s="33">
        <v>692</v>
      </c>
      <c r="E33" s="40">
        <v>6</v>
      </c>
      <c r="F33" s="40">
        <v>6</v>
      </c>
      <c r="G33" s="41"/>
      <c r="H33" s="41">
        <v>9</v>
      </c>
      <c r="I33" s="41">
        <v>4</v>
      </c>
      <c r="J33" s="41">
        <v>17</v>
      </c>
      <c r="K33" s="29">
        <v>0</v>
      </c>
      <c r="L33" s="32">
        <f t="shared" si="0"/>
        <v>30</v>
      </c>
      <c r="M33" s="18"/>
    </row>
    <row r="34" spans="1:13" s="17" customFormat="1" ht="15">
      <c r="A34" s="29">
        <v>32</v>
      </c>
      <c r="B34" s="33" t="s">
        <v>101</v>
      </c>
      <c r="C34" s="33" t="s">
        <v>64</v>
      </c>
      <c r="D34" s="33">
        <v>111</v>
      </c>
      <c r="E34" s="31">
        <v>7</v>
      </c>
      <c r="F34" s="31">
        <v>7</v>
      </c>
      <c r="G34" s="30"/>
      <c r="H34" s="30">
        <v>15</v>
      </c>
      <c r="I34" s="30">
        <v>3</v>
      </c>
      <c r="J34" s="30">
        <v>6</v>
      </c>
      <c r="K34" s="29">
        <v>0</v>
      </c>
      <c r="L34" s="32">
        <f t="shared" si="0"/>
        <v>24</v>
      </c>
      <c r="M34" s="14"/>
    </row>
    <row r="35" spans="1:13" s="17" customFormat="1" ht="15">
      <c r="A35" s="29">
        <v>33</v>
      </c>
      <c r="B35" s="29" t="s">
        <v>88</v>
      </c>
      <c r="C35" s="29" t="s">
        <v>89</v>
      </c>
      <c r="D35" s="29">
        <v>69</v>
      </c>
      <c r="E35" s="29">
        <v>7</v>
      </c>
      <c r="F35" s="29">
        <v>7</v>
      </c>
      <c r="G35" s="26"/>
      <c r="H35" s="29">
        <v>15</v>
      </c>
      <c r="I35" s="29">
        <v>0</v>
      </c>
      <c r="J35" s="29">
        <v>0</v>
      </c>
      <c r="K35" s="29">
        <v>0</v>
      </c>
      <c r="L35" s="31">
        <f t="shared" si="0"/>
        <v>15</v>
      </c>
      <c r="M35" s="11"/>
    </row>
    <row r="36" spans="1:13" s="17" customFormat="1" ht="15">
      <c r="A36" s="29">
        <v>34</v>
      </c>
      <c r="B36" s="29" t="s">
        <v>90</v>
      </c>
      <c r="C36" s="29" t="s">
        <v>24</v>
      </c>
      <c r="D36" s="29">
        <v>69</v>
      </c>
      <c r="E36" s="29">
        <v>7</v>
      </c>
      <c r="F36" s="29">
        <v>7</v>
      </c>
      <c r="G36" s="26"/>
      <c r="H36" s="29">
        <v>12</v>
      </c>
      <c r="I36" s="29">
        <v>0</v>
      </c>
      <c r="J36" s="29">
        <v>0</v>
      </c>
      <c r="K36" s="29">
        <v>0</v>
      </c>
      <c r="L36" s="31">
        <f t="shared" si="0"/>
        <v>12</v>
      </c>
      <c r="M36" s="12"/>
    </row>
  </sheetData>
  <sheetProtection selectLockedCells="1" selectUnlockedCells="1"/>
  <autoFilter ref="A2:M2">
    <sortState ref="A3:M36">
      <sortCondition descending="1" sortBy="value" ref="L3:L36"/>
    </sortState>
  </autoFilter>
  <mergeCells count="1">
    <mergeCell ref="A1:L1"/>
  </mergeCells>
  <dataValidations count="7">
    <dataValidation type="list" allowBlank="1" showErrorMessage="1" sqref="L27 L36 E24:F32 E35:F36 L29:L30 L32:L33 L11 E22:F22 E15:F18 E13:F13 E11:F11 E6:F7 E3:F4 L19:L20 L16 L6:L8">
      <formula1>level</formula1>
      <formula2>0</formula2>
    </dataValidation>
    <dataValidation type="list" allowBlank="1" showErrorMessage="1" sqref="G23:L24 G29:J30 G32:J33 G35:J36 G6:K8 G19:K20 G16:K16 G11:K11 G27:J27 K26 K28 K30 K32 K34 K36">
      <formula1>t_type</formula1>
      <formula2>0</formula2>
    </dataValidation>
    <dataValidation type="list" allowBlank="1" showErrorMessage="1" sqref="E34:F34">
      <formula1>"#NAME?"</formula1>
      <formula2>0</formula2>
    </dataValidation>
    <dataValidation type="list" allowBlank="1" showErrorMessage="1" sqref="L9:L10">
      <formula1>date_end</formula1>
      <formula2>0</formula2>
    </dataValidation>
    <dataValidation type="list" allowBlank="1" showErrorMessage="1" sqref="G9:K10">
      <formula1>t_date</formula1>
      <formula2>0</formula2>
    </dataValidation>
    <dataValidation type="list" allowBlank="1" showErrorMessage="1" sqref="L14 L21:L22">
      <formula1>date_begin</formula1>
      <formula2>0</formula2>
    </dataValidation>
    <dataValidation type="list" allowBlank="1" showErrorMessage="1" sqref="G14:K14 G21:K22">
      <formula1>t_class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6.28125" style="19" customWidth="1"/>
    <col min="2" max="2" width="16.140625" style="19" customWidth="1"/>
    <col min="3" max="3" width="13.8515625" style="19" customWidth="1"/>
    <col min="4" max="4" width="7.8515625" style="19" customWidth="1"/>
    <col min="5" max="5" width="13.8515625" style="19" customWidth="1"/>
    <col min="6" max="6" width="14.7109375" style="19" customWidth="1"/>
    <col min="7" max="7" width="13.8515625" style="19" customWidth="1"/>
    <col min="8" max="8" width="10.00390625" style="19" customWidth="1"/>
    <col min="9" max="9" width="12.7109375" style="19" customWidth="1"/>
    <col min="10" max="10" width="11.7109375" style="19" customWidth="1"/>
    <col min="11" max="11" width="10.57421875" style="19" customWidth="1"/>
    <col min="12" max="12" width="13.140625" style="0" customWidth="1"/>
  </cols>
  <sheetData>
    <row r="1" spans="1:12" ht="33.75" customHeight="1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20" customFormat="1" ht="49.5" customHeight="1">
      <c r="A2" s="27" t="s">
        <v>0</v>
      </c>
      <c r="B2" s="28" t="s">
        <v>1</v>
      </c>
      <c r="C2" s="28" t="s">
        <v>2</v>
      </c>
      <c r="D2" s="28" t="s">
        <v>133</v>
      </c>
      <c r="E2" s="28" t="s">
        <v>3</v>
      </c>
      <c r="F2" s="28" t="s">
        <v>4</v>
      </c>
      <c r="G2" s="28" t="s">
        <v>5</v>
      </c>
      <c r="H2" s="28" t="s">
        <v>130</v>
      </c>
      <c r="I2" s="28" t="s">
        <v>135</v>
      </c>
      <c r="J2" s="28" t="s">
        <v>131</v>
      </c>
      <c r="K2" s="28" t="s">
        <v>132</v>
      </c>
      <c r="L2" s="28" t="s">
        <v>6</v>
      </c>
    </row>
    <row r="3" spans="1:13" s="22" customFormat="1" ht="15">
      <c r="A3" s="33">
        <v>1</v>
      </c>
      <c r="B3" s="33" t="s">
        <v>126</v>
      </c>
      <c r="C3" s="33" t="s">
        <v>86</v>
      </c>
      <c r="D3" s="33">
        <v>136</v>
      </c>
      <c r="E3" s="47">
        <v>8</v>
      </c>
      <c r="F3" s="47">
        <v>8</v>
      </c>
      <c r="G3" s="48"/>
      <c r="H3" s="48">
        <v>17</v>
      </c>
      <c r="I3" s="48">
        <v>15</v>
      </c>
      <c r="J3" s="48">
        <v>15</v>
      </c>
      <c r="K3" s="48">
        <v>0</v>
      </c>
      <c r="L3" s="33">
        <f>SUM(H3:K3)</f>
        <v>47</v>
      </c>
      <c r="M3" s="23"/>
    </row>
    <row r="4" spans="1:13" s="22" customFormat="1" ht="15">
      <c r="A4" s="33">
        <v>2</v>
      </c>
      <c r="B4" s="33" t="s">
        <v>124</v>
      </c>
      <c r="C4" s="33" t="s">
        <v>125</v>
      </c>
      <c r="D4" s="33">
        <v>136</v>
      </c>
      <c r="E4" s="47">
        <v>8</v>
      </c>
      <c r="F4" s="47">
        <v>8</v>
      </c>
      <c r="G4" s="48"/>
      <c r="H4" s="48">
        <v>13</v>
      </c>
      <c r="I4" s="48">
        <v>5</v>
      </c>
      <c r="J4" s="48">
        <v>11</v>
      </c>
      <c r="K4" s="48">
        <v>0</v>
      </c>
      <c r="L4" s="33">
        <f>SUM(H4:K4)</f>
        <v>29</v>
      </c>
      <c r="M4" s="21"/>
    </row>
  </sheetData>
  <sheetProtection selectLockedCells="1" selectUnlockedCells="1"/>
  <autoFilter ref="A2:M2">
    <sortState ref="A3:M4">
      <sortCondition descending="1" sortBy="value" ref="L3:L4"/>
    </sortState>
  </autoFilter>
  <mergeCells count="1">
    <mergeCell ref="A1:L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="90" zoomScaleNormal="90" zoomScalePageLayoutView="0" workbookViewId="0" topLeftCell="A1">
      <selection activeCell="F16" sqref="F16"/>
    </sheetView>
  </sheetViews>
  <sheetFormatPr defaultColWidth="9.140625" defaultRowHeight="12.75"/>
  <cols>
    <col min="2" max="2" width="13.00390625" style="0" customWidth="1"/>
    <col min="4" max="4" width="7.7109375" style="0" customWidth="1"/>
    <col min="5" max="6" width="16.57421875" style="0" customWidth="1"/>
    <col min="7" max="7" width="13.140625" style="0" customWidth="1"/>
    <col min="8" max="8" width="11.7109375" style="0" customWidth="1"/>
    <col min="9" max="9" width="13.140625" style="0" customWidth="1"/>
    <col min="10" max="10" width="13.7109375" style="0" customWidth="1"/>
    <col min="12" max="12" width="15.28125" style="0" customWidth="1"/>
  </cols>
  <sheetData>
    <row r="1" spans="1:12" ht="33" customHeight="1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4" customFormat="1" ht="30.75">
      <c r="A2" s="27" t="s">
        <v>0</v>
      </c>
      <c r="B2" s="28" t="s">
        <v>1</v>
      </c>
      <c r="C2" s="28" t="s">
        <v>2</v>
      </c>
      <c r="D2" s="28" t="s">
        <v>133</v>
      </c>
      <c r="E2" s="28" t="s">
        <v>3</v>
      </c>
      <c r="F2" s="28" t="s">
        <v>4</v>
      </c>
      <c r="G2" s="28" t="s">
        <v>5</v>
      </c>
      <c r="H2" s="28" t="s">
        <v>130</v>
      </c>
      <c r="I2" s="28" t="s">
        <v>135</v>
      </c>
      <c r="J2" s="28" t="s">
        <v>131</v>
      </c>
      <c r="K2" s="28" t="s">
        <v>132</v>
      </c>
      <c r="L2" s="28" t="s">
        <v>6</v>
      </c>
    </row>
    <row r="3" spans="1:12" s="24" customFormat="1" ht="15">
      <c r="A3" s="49">
        <v>1</v>
      </c>
      <c r="B3" s="50" t="s">
        <v>127</v>
      </c>
      <c r="C3" s="50" t="s">
        <v>74</v>
      </c>
      <c r="D3" s="47">
        <v>89</v>
      </c>
      <c r="E3" s="51">
        <v>9</v>
      </c>
      <c r="F3" s="51">
        <v>9</v>
      </c>
      <c r="G3" s="53"/>
      <c r="H3" s="47">
        <v>14</v>
      </c>
      <c r="I3" s="51">
        <v>10</v>
      </c>
      <c r="J3" s="47">
        <v>12</v>
      </c>
      <c r="K3" s="52">
        <v>42</v>
      </c>
      <c r="L3" s="47">
        <f>SUM(H3:K3)</f>
        <v>78</v>
      </c>
    </row>
    <row r="4" spans="1:12" s="25" customFormat="1" ht="14.25" customHeight="1">
      <c r="A4" s="33">
        <v>2</v>
      </c>
      <c r="B4" s="33" t="s">
        <v>128</v>
      </c>
      <c r="C4" s="33" t="s">
        <v>129</v>
      </c>
      <c r="D4" s="33">
        <v>98</v>
      </c>
      <c r="E4" s="51">
        <v>9</v>
      </c>
      <c r="F4" s="51">
        <v>9</v>
      </c>
      <c r="G4" s="54"/>
      <c r="H4" s="33">
        <v>16</v>
      </c>
      <c r="I4" s="51">
        <v>0</v>
      </c>
      <c r="J4" s="48">
        <v>0</v>
      </c>
      <c r="K4" s="33">
        <v>35</v>
      </c>
      <c r="L4" s="48">
        <f>SUM(H4:K4)</f>
        <v>51</v>
      </c>
    </row>
    <row r="5" ht="15">
      <c r="L5" s="55"/>
    </row>
  </sheetData>
  <sheetProtection selectLockedCells="1" selectUnlockedCells="1"/>
  <mergeCells count="1">
    <mergeCell ref="A1:L1"/>
  </mergeCells>
  <dataValidations count="2">
    <dataValidation type="list" allowBlank="1" showErrorMessage="1" sqref="K3 E3:F4 I3:I4">
      <formula1>level</formula1>
      <formula2>0</formula2>
    </dataValidation>
    <dataValidation type="list" allowBlank="1" showErrorMessage="1" sqref="J3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2015-1</cp:lastModifiedBy>
  <dcterms:modified xsi:type="dcterms:W3CDTF">2018-12-12T10:08:20Z</dcterms:modified>
  <cp:category/>
  <cp:version/>
  <cp:contentType/>
  <cp:contentStatus/>
</cp:coreProperties>
</file>